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J:\04_こころの発達支援室\業務\OnlyOne梅島\共通業務\自己評価\R３年度\"/>
    </mc:Choice>
  </mc:AlternateContent>
  <xr:revisionPtr revIDLastSave="0" documentId="13_ncr:1_{64705A30-42E5-438A-A43F-D300BF7A8D64}" xr6:coauthVersionLast="47" xr6:coauthVersionMax="47" xr10:uidLastSave="{00000000-0000-0000-0000-000000000000}"/>
  <bookViews>
    <workbookView xWindow="-120" yWindow="-120" windowWidth="20730" windowHeight="11160" activeTab="3" xr2:uid="{00000000-000D-0000-FFFF-FFFF00000000}"/>
  </bookViews>
  <sheets>
    <sheet name="保護者(児発) 改原本" sheetId="11" r:id="rId1"/>
    <sheet name="保護者(放デイ) 改原本" sheetId="10" r:id="rId2"/>
    <sheet name="職員(児発) 改原本" sheetId="12" r:id="rId3"/>
    <sheet name="職員(放デイ) 改原本" sheetId="5" r:id="rId4"/>
  </sheets>
  <definedNames>
    <definedName name="_xlnm.Print_Area" localSheetId="3">'職員(放デイ) 改原本'!$A$4:$I$48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4" i="10" l="1"/>
  <c r="F7" i="11"/>
  <c r="E7" i="11"/>
  <c r="F52" i="12"/>
  <c r="E52" i="12"/>
  <c r="F51" i="12"/>
  <c r="E51" i="12"/>
  <c r="E50" i="12"/>
  <c r="G50" i="12"/>
  <c r="E49" i="12"/>
  <c r="E48" i="12"/>
  <c r="F47" i="12"/>
  <c r="E47" i="12"/>
  <c r="F46" i="12"/>
  <c r="E46" i="12"/>
  <c r="G46" i="12"/>
  <c r="E45" i="12"/>
  <c r="F44" i="12"/>
  <c r="E44" i="12"/>
  <c r="F43" i="12"/>
  <c r="E43" i="12"/>
  <c r="G43" i="12"/>
  <c r="E42" i="12"/>
  <c r="G42" i="12"/>
  <c r="F41" i="12"/>
  <c r="E41" i="12"/>
  <c r="E40" i="12"/>
  <c r="D40" i="12"/>
  <c r="F39" i="12"/>
  <c r="E39" i="12"/>
  <c r="G39" i="12"/>
  <c r="F38" i="12"/>
  <c r="E38" i="12"/>
  <c r="G38" i="12"/>
  <c r="F37" i="12"/>
  <c r="E37" i="12"/>
  <c r="E36" i="12"/>
  <c r="F35" i="12"/>
  <c r="E35" i="12"/>
  <c r="G35" i="12"/>
  <c r="E34" i="12"/>
  <c r="G34" i="12"/>
  <c r="E33" i="12"/>
  <c r="E32" i="12"/>
  <c r="E31" i="12"/>
  <c r="G31" i="12"/>
  <c r="E30" i="12"/>
  <c r="G30" i="12"/>
  <c r="E29" i="12"/>
  <c r="E28" i="12"/>
  <c r="G28" i="12"/>
  <c r="E27" i="12"/>
  <c r="G27" i="12"/>
  <c r="F26" i="12"/>
  <c r="E26" i="12"/>
  <c r="F25" i="12"/>
  <c r="E25" i="12"/>
  <c r="F24" i="12"/>
  <c r="E24" i="12"/>
  <c r="F23" i="12"/>
  <c r="G23" i="12"/>
  <c r="F22" i="12"/>
  <c r="E22" i="12"/>
  <c r="G22" i="12"/>
  <c r="F21" i="12"/>
  <c r="E21" i="12"/>
  <c r="F20" i="12"/>
  <c r="E20" i="12"/>
  <c r="E19" i="12"/>
  <c r="G19" i="12"/>
  <c r="E18" i="12"/>
  <c r="G18" i="12"/>
  <c r="F17" i="12"/>
  <c r="E17" i="12"/>
  <c r="E16" i="12"/>
  <c r="F15" i="12"/>
  <c r="E15" i="12"/>
  <c r="G15" i="12"/>
  <c r="F14" i="12"/>
  <c r="E14" i="12"/>
  <c r="G14" i="12"/>
  <c r="E13" i="12"/>
  <c r="E12" i="12"/>
  <c r="E11" i="12"/>
  <c r="G11" i="12"/>
  <c r="E10" i="12"/>
  <c r="E9" i="12"/>
  <c r="E8" i="12"/>
  <c r="G7" i="12"/>
  <c r="F6" i="12"/>
  <c r="E6" i="12"/>
  <c r="F29" i="11"/>
  <c r="E29" i="11"/>
  <c r="F28" i="11"/>
  <c r="E28" i="11"/>
  <c r="F27" i="11"/>
  <c r="E27" i="11"/>
  <c r="D27" i="11"/>
  <c r="F26" i="11"/>
  <c r="E26" i="11"/>
  <c r="F25" i="11"/>
  <c r="E25" i="11"/>
  <c r="E24" i="11"/>
  <c r="D24" i="11"/>
  <c r="G24" i="11" s="1"/>
  <c r="F23" i="11"/>
  <c r="E23" i="11"/>
  <c r="F22" i="11"/>
  <c r="D22" i="11"/>
  <c r="E21" i="11"/>
  <c r="D21" i="11"/>
  <c r="F20" i="11"/>
  <c r="D20" i="11"/>
  <c r="F19" i="11"/>
  <c r="E19" i="11"/>
  <c r="D19" i="11"/>
  <c r="G19" i="11" s="1"/>
  <c r="F18" i="11"/>
  <c r="E18" i="11"/>
  <c r="D18" i="11"/>
  <c r="F17" i="11"/>
  <c r="E17" i="11"/>
  <c r="G17" i="11"/>
  <c r="F16" i="11"/>
  <c r="E16" i="11"/>
  <c r="D16" i="11"/>
  <c r="E15" i="11"/>
  <c r="D15" i="11"/>
  <c r="G15" i="11" s="1"/>
  <c r="F14" i="11"/>
  <c r="D14" i="11"/>
  <c r="F13" i="11"/>
  <c r="E13" i="11"/>
  <c r="G13" i="11"/>
  <c r="F12" i="11"/>
  <c r="E12" i="11"/>
  <c r="F11" i="11"/>
  <c r="E11" i="11"/>
  <c r="G11" i="11"/>
  <c r="F10" i="11"/>
  <c r="E10" i="11"/>
  <c r="F9" i="11"/>
  <c r="D9" i="11"/>
  <c r="F8" i="11"/>
  <c r="E8" i="11"/>
  <c r="F24" i="10"/>
  <c r="E24" i="10"/>
  <c r="F23" i="10"/>
  <c r="E23" i="10"/>
  <c r="F20" i="10"/>
  <c r="E20" i="10"/>
  <c r="F19" i="10"/>
  <c r="F18" i="10"/>
  <c r="E18" i="10"/>
  <c r="F17" i="10"/>
  <c r="D16" i="10"/>
  <c r="G16" i="10" s="1"/>
  <c r="F14" i="10"/>
  <c r="E14" i="10"/>
  <c r="F13" i="10"/>
  <c r="E13" i="10"/>
  <c r="D12" i="10"/>
  <c r="F11" i="10"/>
  <c r="E11" i="10"/>
  <c r="F10" i="10"/>
  <c r="F8" i="10"/>
  <c r="E8" i="10"/>
  <c r="G8" i="10"/>
  <c r="F7" i="10"/>
  <c r="E7" i="10"/>
  <c r="G19" i="5"/>
  <c r="G21" i="5"/>
  <c r="G33" i="5"/>
  <c r="G45" i="5"/>
  <c r="G6" i="5"/>
  <c r="F25" i="5"/>
  <c r="F30" i="5"/>
  <c r="F33" i="5"/>
  <c r="F35" i="5"/>
  <c r="F36" i="5"/>
  <c r="F40" i="5"/>
  <c r="F41" i="5"/>
  <c r="F43" i="5"/>
  <c r="F44" i="5"/>
  <c r="F45" i="5"/>
  <c r="F46" i="5"/>
  <c r="E23" i="5"/>
  <c r="E33" i="5"/>
  <c r="E35" i="5"/>
  <c r="E36" i="5"/>
  <c r="E40" i="5"/>
  <c r="E41" i="5"/>
  <c r="E42" i="5"/>
  <c r="E43" i="5"/>
  <c r="E44" i="5"/>
  <c r="E45" i="5"/>
  <c r="G23" i="5"/>
  <c r="G24" i="5"/>
  <c r="G25" i="5"/>
  <c r="G26" i="5"/>
  <c r="G27" i="5"/>
  <c r="G28" i="5"/>
  <c r="G29" i="5"/>
  <c r="G30" i="5"/>
  <c r="D31" i="5"/>
  <c r="G31" i="5" s="1"/>
  <c r="G32" i="5"/>
  <c r="G34" i="5"/>
  <c r="G35" i="5"/>
  <c r="G36" i="5"/>
  <c r="D37" i="5"/>
  <c r="G37" i="5" s="1"/>
  <c r="G38" i="5"/>
  <c r="G39" i="5"/>
  <c r="G40" i="5"/>
  <c r="G41" i="5"/>
  <c r="D42" i="5"/>
  <c r="G42" i="5" s="1"/>
  <c r="G43" i="5"/>
  <c r="G44" i="5"/>
  <c r="G46" i="5"/>
  <c r="G47" i="5"/>
  <c r="G48" i="5"/>
  <c r="F22" i="5"/>
  <c r="E22" i="5"/>
  <c r="G22" i="5"/>
  <c r="F20" i="5"/>
  <c r="G20" i="5"/>
  <c r="F19" i="5"/>
  <c r="G18" i="5"/>
  <c r="F17" i="5"/>
  <c r="G17" i="5"/>
  <c r="G16" i="5"/>
  <c r="G15" i="5"/>
  <c r="F14" i="5"/>
  <c r="E14" i="5"/>
  <c r="G14" i="5"/>
  <c r="F13" i="5"/>
  <c r="E13" i="5"/>
  <c r="G13" i="5"/>
  <c r="E12" i="5"/>
  <c r="G12" i="5"/>
  <c r="F11" i="5"/>
  <c r="G11" i="5"/>
  <c r="F10" i="5"/>
  <c r="G10" i="5"/>
  <c r="F9" i="5"/>
  <c r="G9" i="5"/>
  <c r="G8" i="5"/>
  <c r="F7" i="5"/>
  <c r="G7" i="5"/>
  <c r="F6" i="5"/>
  <c r="G47" i="12" l="1"/>
  <c r="G51" i="12"/>
  <c r="G32" i="12"/>
  <c r="G9" i="12"/>
  <c r="G21" i="12"/>
  <c r="G25" i="12"/>
  <c r="G29" i="12"/>
  <c r="G33" i="12"/>
  <c r="G37" i="12"/>
  <c r="G41" i="12"/>
  <c r="G45" i="12"/>
  <c r="G49" i="12"/>
  <c r="G52" i="12"/>
  <c r="G48" i="12"/>
  <c r="G44" i="12"/>
  <c r="G40" i="12"/>
  <c r="G36" i="12"/>
  <c r="G26" i="12"/>
  <c r="G24" i="12"/>
  <c r="G20" i="12"/>
  <c r="G17" i="12"/>
  <c r="G16" i="12"/>
  <c r="G13" i="12"/>
  <c r="G12" i="12"/>
  <c r="G10" i="12"/>
  <c r="G8" i="12"/>
  <c r="G6" i="12"/>
  <c r="G12" i="10"/>
  <c r="G14" i="10"/>
  <c r="G7" i="10"/>
  <c r="G23" i="10"/>
  <c r="G20" i="10"/>
  <c r="G19" i="10"/>
  <c r="G17" i="10"/>
  <c r="G15" i="10"/>
  <c r="G11" i="10"/>
  <c r="G26" i="11"/>
  <c r="G9" i="11"/>
  <c r="G25" i="11"/>
  <c r="G21" i="11"/>
  <c r="G18" i="11"/>
  <c r="G14" i="11"/>
  <c r="G28" i="11"/>
  <c r="G20" i="11"/>
  <c r="G16" i="11"/>
  <c r="G12" i="11"/>
  <c r="G10" i="11"/>
  <c r="G8" i="11"/>
  <c r="G7" i="11"/>
  <c r="G29" i="11"/>
  <c r="G22" i="11"/>
  <c r="G27" i="11"/>
  <c r="G23" i="11"/>
  <c r="G9" i="10"/>
  <c r="G13" i="10"/>
  <c r="G10" i="10"/>
  <c r="G21" i="10"/>
  <c r="G18" i="10"/>
  <c r="G22" i="10"/>
</calcChain>
</file>

<file path=xl/sharedStrings.xml><?xml version="1.0" encoding="utf-8"?>
<sst xmlns="http://schemas.openxmlformats.org/spreadsheetml/2006/main" count="588" uniqueCount="344">
  <si>
    <t>環境・体制整備</t>
    <rPh sb="0" eb="2">
      <t>カンキョウ</t>
    </rPh>
    <rPh sb="3" eb="5">
      <t>タイセイ</t>
    </rPh>
    <rPh sb="5" eb="7">
      <t>セイビ</t>
    </rPh>
    <phoneticPr fontId="1"/>
  </si>
  <si>
    <t>①</t>
    <phoneticPr fontId="1"/>
  </si>
  <si>
    <t>②</t>
    <phoneticPr fontId="1"/>
  </si>
  <si>
    <t>③</t>
    <phoneticPr fontId="1"/>
  </si>
  <si>
    <t>適切な支援の提供</t>
    <rPh sb="0" eb="2">
      <t>テキセツ</t>
    </rPh>
    <rPh sb="3" eb="5">
      <t>シエン</t>
    </rPh>
    <rPh sb="6" eb="8">
      <t>テイキョウ</t>
    </rPh>
    <phoneticPr fontId="1"/>
  </si>
  <si>
    <t>④</t>
    <phoneticPr fontId="1"/>
  </si>
  <si>
    <t>⑤</t>
    <phoneticPr fontId="1"/>
  </si>
  <si>
    <t>⑥</t>
    <phoneticPr fontId="1"/>
  </si>
  <si>
    <t>保護者への説明等</t>
    <rPh sb="0" eb="3">
      <t>ホゴシャ</t>
    </rPh>
    <rPh sb="5" eb="7">
      <t>セツメイ</t>
    </rPh>
    <rPh sb="7" eb="8">
      <t>トウ</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</si>
  <si>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</si>
  <si>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</si>
  <si>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</si>
  <si>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</si>
  <si>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</si>
  <si>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</si>
  <si>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</si>
  <si>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</si>
  <si>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非常時の対応</t>
    <rPh sb="0" eb="2">
      <t>ヒジョウ</t>
    </rPh>
    <rPh sb="2" eb="3">
      <t>ジ</t>
    </rPh>
    <rPh sb="4" eb="6">
      <t>タイオウ</t>
    </rPh>
    <phoneticPr fontId="1"/>
  </si>
  <si>
    <t>⑮</t>
    <phoneticPr fontId="1"/>
  </si>
  <si>
    <t>⑯</t>
    <phoneticPr fontId="1"/>
  </si>
  <si>
    <t>満足度</t>
    <rPh sb="0" eb="3">
      <t>マンゾクド</t>
    </rPh>
    <phoneticPr fontId="1"/>
  </si>
  <si>
    <t>⑰</t>
    <phoneticPr fontId="1"/>
  </si>
  <si>
    <t>⑱</t>
    <phoneticPr fontId="1"/>
  </si>
  <si>
    <t>子どもの活動等のスペースが十分に確保されているか</t>
    <rPh sb="0" eb="1">
      <t>コ</t>
    </rPh>
    <rPh sb="4" eb="6">
      <t>カツドウ</t>
    </rPh>
    <rPh sb="6" eb="7">
      <t>トウ</t>
    </rPh>
    <rPh sb="13" eb="15">
      <t>ジュウブン</t>
    </rPh>
    <rPh sb="16" eb="18">
      <t>カクホ</t>
    </rPh>
    <phoneticPr fontId="1"/>
  </si>
  <si>
    <t>職員の配置数や専門性は適切であるか</t>
    <rPh sb="0" eb="2">
      <t>ショクイン</t>
    </rPh>
    <rPh sb="3" eb="5">
      <t>ハイチ</t>
    </rPh>
    <rPh sb="5" eb="6">
      <t>カズ</t>
    </rPh>
    <rPh sb="7" eb="10">
      <t>センモンセイ</t>
    </rPh>
    <rPh sb="11" eb="13">
      <t>テキセツ</t>
    </rPh>
    <phoneticPr fontId="1"/>
  </si>
  <si>
    <t>事業所の設備等は、スロープや手すりの設置などバリアフリー化の配慮が適切になされているか。</t>
    <rPh sb="0" eb="3">
      <t>ジギョウショ</t>
    </rPh>
    <rPh sb="4" eb="6">
      <t>セツビ</t>
    </rPh>
    <rPh sb="6" eb="7">
      <t>トウ</t>
    </rPh>
    <rPh sb="14" eb="15">
      <t>テ</t>
    </rPh>
    <rPh sb="18" eb="20">
      <t>セッチ</t>
    </rPh>
    <rPh sb="28" eb="29">
      <t>カ</t>
    </rPh>
    <rPh sb="30" eb="32">
      <t>ハイリョ</t>
    </rPh>
    <rPh sb="33" eb="35">
      <t>テキセツ</t>
    </rPh>
    <phoneticPr fontId="1"/>
  </si>
  <si>
    <t>子どもと保護者のニーズや課題が客観的に分析された上で、放課後等デイサービス計画が作成されているか。</t>
    <rPh sb="0" eb="1">
      <t>コ</t>
    </rPh>
    <rPh sb="4" eb="7">
      <t>ホゴシャ</t>
    </rPh>
    <rPh sb="12" eb="14">
      <t>カダイ</t>
    </rPh>
    <rPh sb="15" eb="18">
      <t>キャッカンテキ</t>
    </rPh>
    <rPh sb="19" eb="21">
      <t>ブンセキ</t>
    </rPh>
    <rPh sb="24" eb="25">
      <t>ウエ</t>
    </rPh>
    <rPh sb="27" eb="30">
      <t>ホウカゴ</t>
    </rPh>
    <rPh sb="30" eb="31">
      <t>トウ</t>
    </rPh>
    <rPh sb="37" eb="39">
      <t>ケイカク</t>
    </rPh>
    <rPh sb="40" eb="42">
      <t>サクセイ</t>
    </rPh>
    <phoneticPr fontId="1"/>
  </si>
  <si>
    <t>活動プログラムが固定化しないよう工夫されているか。</t>
    <rPh sb="0" eb="2">
      <t>カツドウ</t>
    </rPh>
    <rPh sb="8" eb="11">
      <t>コテイカ</t>
    </rPh>
    <rPh sb="16" eb="18">
      <t>クフウ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</si>
  <si>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</si>
  <si>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支援の内容、利用者負担等について丁寧な説明がなされたか。</t>
    <rPh sb="0" eb="2">
      <t>シエン</t>
    </rPh>
    <rPh sb="3" eb="5">
      <t>ナイヨウ</t>
    </rPh>
    <rPh sb="6" eb="9">
      <t>リヨウシャ</t>
    </rPh>
    <rPh sb="9" eb="11">
      <t>フタン</t>
    </rPh>
    <rPh sb="11" eb="12">
      <t>トウ</t>
    </rPh>
    <rPh sb="16" eb="18">
      <t>テイネイ</t>
    </rPh>
    <rPh sb="19" eb="21">
      <t>セツメイ</t>
    </rPh>
    <phoneticPr fontId="1"/>
  </si>
  <si>
    <t>日ごろから子どもの発達状況を保護者と伝え合い、子どもの状況や課題について共通理解ができているか。</t>
    <rPh sb="0" eb="1">
      <t>ヒ</t>
    </rPh>
    <rPh sb="5" eb="6">
      <t>コ</t>
    </rPh>
    <rPh sb="9" eb="11">
      <t>ハッタツ</t>
    </rPh>
    <rPh sb="11" eb="13">
      <t>ジョウキョウ</t>
    </rPh>
    <rPh sb="14" eb="17">
      <t>ホゴシャ</t>
    </rPh>
    <rPh sb="18" eb="19">
      <t>ツタ</t>
    </rPh>
    <rPh sb="20" eb="21">
      <t>ア</t>
    </rPh>
    <rPh sb="23" eb="24">
      <t>コ</t>
    </rPh>
    <rPh sb="27" eb="29">
      <t>ジョウキョウ</t>
    </rPh>
    <rPh sb="30" eb="32">
      <t>カダイ</t>
    </rPh>
    <rPh sb="36" eb="38">
      <t>キョウツウ</t>
    </rPh>
    <rPh sb="38" eb="40">
      <t>リカイ</t>
    </rPh>
    <phoneticPr fontId="1"/>
  </si>
  <si>
    <t>保護者に対して面談や、育児に関する助言等の支援が行われているか。</t>
    <rPh sb="0" eb="3">
      <t>ホゴシャ</t>
    </rPh>
    <rPh sb="4" eb="5">
      <t>タイ</t>
    </rPh>
    <rPh sb="7" eb="9">
      <t>メンダン</t>
    </rPh>
    <rPh sb="11" eb="13">
      <t>イクジ</t>
    </rPh>
    <rPh sb="14" eb="15">
      <t>カン</t>
    </rPh>
    <rPh sb="17" eb="19">
      <t>ジョゲン</t>
    </rPh>
    <rPh sb="19" eb="20">
      <t>トウ</t>
    </rPh>
    <rPh sb="21" eb="23">
      <t>シエン</t>
    </rPh>
    <rPh sb="24" eb="25">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</si>
  <si>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ナド</t>
    </rPh>
    <rPh sb="18" eb="20">
      <t>カイサイ</t>
    </rPh>
    <rPh sb="20" eb="21">
      <t>トウ</t>
    </rPh>
    <rPh sb="24" eb="27">
      <t>ホゴシャ</t>
    </rPh>
    <rPh sb="27" eb="29">
      <t>ドウシ</t>
    </rPh>
    <rPh sb="30" eb="32">
      <t>レンケイ</t>
    </rPh>
    <rPh sb="33" eb="35">
      <t>シエン</t>
    </rPh>
    <phoneticPr fontId="1"/>
  </si>
  <si>
    <t>子どもや保護者からの苦情について、対応の体制を整備するとともに、子どもや保護者に周知・説明し、苦情があった場合に迅速かつ適切に対応しているか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3" eb="45">
      <t>セツメイ</t>
    </rPh>
    <rPh sb="47" eb="49">
      <t>クジョウ</t>
    </rPh>
    <rPh sb="53" eb="55">
      <t>バアイ</t>
    </rPh>
    <rPh sb="56" eb="58">
      <t>ジンソク</t>
    </rPh>
    <rPh sb="60" eb="62">
      <t>テキセツ</t>
    </rPh>
    <rPh sb="63" eb="65">
      <t>タイオウ</t>
    </rPh>
    <phoneticPr fontId="1"/>
  </si>
  <si>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</si>
  <si>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定期的に開放やホームページ等で、活動概要や行事予定、連絡体制等の情報や業務に関する自己評価の結果を子どもや保護者に対して発信しているか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</si>
  <si>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</si>
  <si>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緊急時対応マニュアル、防犯マニュアル、感染症対策マニュアルを策定し、保護者に周知・説明されているか。</t>
    <rPh sb="0" eb="3">
      <t>キンキュウジ</t>
    </rPh>
    <rPh sb="3" eb="5">
      <t>タイオウ</t>
    </rPh>
    <rPh sb="11" eb="13">
      <t>ボウハン</t>
    </rPh>
    <rPh sb="19" eb="22">
      <t>カンセンショウ</t>
    </rPh>
    <rPh sb="22" eb="24">
      <t>タイサク</t>
    </rPh>
    <rPh sb="30" eb="32">
      <t>サクテイ</t>
    </rPh>
    <rPh sb="34" eb="37">
      <t>ホゴシャ</t>
    </rPh>
    <rPh sb="38" eb="40">
      <t>シュウチ</t>
    </rPh>
    <rPh sb="41" eb="43">
      <t>セツメイ</t>
    </rPh>
    <phoneticPr fontId="1"/>
  </si>
  <si>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</si>
  <si>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</si>
  <si>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</si>
  <si>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チェック項目</t>
    <rPh sb="4" eb="6">
      <t>コウモク</t>
    </rPh>
    <phoneticPr fontId="1"/>
  </si>
  <si>
    <t>はい</t>
    <phoneticPr fontId="1"/>
  </si>
  <si>
    <t>どちらともいえない</t>
    <phoneticPr fontId="1"/>
  </si>
  <si>
    <t>いいえ</t>
    <phoneticPr fontId="1"/>
  </si>
  <si>
    <t>ご意見</t>
    <rPh sb="1" eb="3">
      <t>イケン</t>
    </rPh>
    <phoneticPr fontId="1"/>
  </si>
  <si>
    <t>生活空間は、本人にわかりやすい構造化された環境になっているか。また、障害の特性に応じ、事業所の設備等は、バリアフリー化や情報伝達への配慮が適切になされているか。</t>
    <rPh sb="0" eb="2">
      <t>セイカツ</t>
    </rPh>
    <rPh sb="2" eb="4">
      <t>クウカン</t>
    </rPh>
    <rPh sb="6" eb="8">
      <t>ホンニン</t>
    </rPh>
    <rPh sb="15" eb="18">
      <t>コウゾウカ</t>
    </rPh>
    <rPh sb="21" eb="23">
      <t>カンキョウ</t>
    </rPh>
    <rPh sb="34" eb="36">
      <t>ショウガイ</t>
    </rPh>
    <rPh sb="37" eb="39">
      <t>トクセイ</t>
    </rPh>
    <rPh sb="40" eb="41">
      <t>オウ</t>
    </rPh>
    <rPh sb="43" eb="46">
      <t>ジギョウショ</t>
    </rPh>
    <rPh sb="47" eb="49">
      <t>セツビ</t>
    </rPh>
    <rPh sb="49" eb="50">
      <t>トウ</t>
    </rPh>
    <rPh sb="58" eb="59">
      <t>カ</t>
    </rPh>
    <rPh sb="60" eb="62">
      <t>ジョウホウ</t>
    </rPh>
    <rPh sb="62" eb="64">
      <t>デンタツ</t>
    </rPh>
    <rPh sb="66" eb="68">
      <t>ハイリョ</t>
    </rPh>
    <rPh sb="69" eb="71">
      <t>テキセツ</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</si>
  <si>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</si>
  <si>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児童発達支援計画には、児童発達支援ガイドラインの「児童発達支援の提供すべき支援」の「発達支援(本人支援及び移行支援)」、「家族会議」、「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カイギ</t>
    </rPh>
    <rPh sb="68" eb="70">
      <t>チイキ</t>
    </rPh>
    <rPh sb="70" eb="72">
      <t>シエン</t>
    </rPh>
    <rPh sb="74" eb="75">
      <t>シメ</t>
    </rPh>
    <rPh sb="76" eb="78">
      <t>シエン</t>
    </rPh>
    <rPh sb="78" eb="80">
      <t>ナイヨウ</t>
    </rPh>
    <rPh sb="82" eb="83">
      <t>コ</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</si>
  <si>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</si>
  <si>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</si>
  <si>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運営規定、利用者負担について丁寧な説明がなされたか。</t>
    <rPh sb="0" eb="2">
      <t>ウンエイ</t>
    </rPh>
    <rPh sb="2" eb="4">
      <t>キテイ</t>
    </rPh>
    <rPh sb="5" eb="8">
      <t>リヨウシャ</t>
    </rPh>
    <rPh sb="8" eb="10">
      <t>フタン</t>
    </rPh>
    <rPh sb="14" eb="16">
      <t>テイネイ</t>
    </rPh>
    <rPh sb="17" eb="19">
      <t>セツメイ</t>
    </rPh>
    <phoneticPr fontId="1"/>
  </si>
  <si>
    <t>児童発達支援ガイドラインの「児童発達支援の提供すべき支援」のねらい及び支援内容と、それに基づき作成された「児童発達支援計画」を示しながら、支援内容の説明がなされたか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9" eb="71">
      <t>シエン</t>
    </rPh>
    <rPh sb="71" eb="73">
      <t>ナイヨウ</t>
    </rPh>
    <rPh sb="74" eb="76">
      <t>セツメイ</t>
    </rPh>
    <phoneticPr fontId="1"/>
  </si>
  <si>
    <t>保護者に対して家族支援プログラム(ペアレント・トレーニング等)が行われているか</t>
    <rPh sb="0" eb="3">
      <t>ホゴシャ</t>
    </rPh>
    <rPh sb="4" eb="5">
      <t>タイ</t>
    </rPh>
    <rPh sb="7" eb="9">
      <t>カゾク</t>
    </rPh>
    <rPh sb="9" eb="11">
      <t>シエン</t>
    </rPh>
    <rPh sb="29" eb="30">
      <t>トウ</t>
    </rPh>
    <rPh sb="32" eb="33">
      <t>オコナ</t>
    </rPh>
    <phoneticPr fontId="1"/>
  </si>
  <si>
    <t>日々の子どもの状況を保護者と伝え合い、子どもの健康や発達の状況、課題について共通理解ができているか</t>
    <rPh sb="0" eb="2">
      <t>ヒビ</t>
    </rPh>
    <rPh sb="3" eb="4">
      <t>コ</t>
    </rPh>
    <rPh sb="7" eb="9">
      <t>ジョウキョウ</t>
    </rPh>
    <rPh sb="10" eb="13">
      <t>ホゴシャ</t>
    </rPh>
    <rPh sb="14" eb="15">
      <t>ツタ</t>
    </rPh>
    <rPh sb="16" eb="17">
      <t>ア</t>
    </rPh>
    <rPh sb="19" eb="20">
      <t>コ</t>
    </rPh>
    <rPh sb="23" eb="25">
      <t>ケンコウ</t>
    </rPh>
    <rPh sb="26" eb="28">
      <t>ハッタツ</t>
    </rPh>
    <rPh sb="29" eb="31">
      <t>ジョウキョウ</t>
    </rPh>
    <rPh sb="32" eb="34">
      <t>カダイ</t>
    </rPh>
    <rPh sb="38" eb="40">
      <t>キョウツウ</t>
    </rPh>
    <rPh sb="40" eb="42">
      <t>リカイ</t>
    </rPh>
    <phoneticPr fontId="1"/>
  </si>
  <si>
    <t>定期的に、保護者に対して面談や、育児に関する助言等の支援が行われているか</t>
    <rPh sb="0" eb="3">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</si>
  <si>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トウ</t>
    </rPh>
    <rPh sb="18" eb="20">
      <t>カイサイ</t>
    </rPh>
    <rPh sb="20" eb="21">
      <t>トウ</t>
    </rPh>
    <rPh sb="24" eb="27">
      <t>ホゴシャ</t>
    </rPh>
    <rPh sb="27" eb="29">
      <t>ドウシ</t>
    </rPh>
    <rPh sb="30" eb="32">
      <t>レンケイ</t>
    </rPh>
    <rPh sb="33" eb="35">
      <t>シエン</t>
    </rPh>
    <phoneticPr fontId="1"/>
  </si>
  <si>
    <t>子どもの保護者からの相談や申し入れについて、対応の体制が整備されているとともに、子どもや保護者に周知・説明され、相談や申し入れをした際に迅速かつ適切に対応されているか。</t>
    <rPh sb="0" eb="1">
      <t>コ</t>
    </rPh>
    <rPh sb="4" eb="7">
      <t>ホゴシャ</t>
    </rPh>
    <rPh sb="10" eb="12">
      <t>ソウダン</t>
    </rPh>
    <rPh sb="13" eb="14">
      <t>モウ</t>
    </rPh>
    <rPh sb="15" eb="16">
      <t>イ</t>
    </rPh>
    <rPh sb="22" eb="24">
      <t>タイオウ</t>
    </rPh>
    <rPh sb="25" eb="27">
      <t>タイセイ</t>
    </rPh>
    <rPh sb="28" eb="30">
      <t>セイビ</t>
    </rPh>
    <rPh sb="40" eb="41">
      <t>コ</t>
    </rPh>
    <rPh sb="44" eb="46">
      <t>ホゴ</t>
    </rPh>
    <rPh sb="46" eb="47">
      <t>シャ</t>
    </rPh>
    <rPh sb="48" eb="50">
      <t>シュウチ</t>
    </rPh>
    <rPh sb="51" eb="53">
      <t>セツメイ</t>
    </rPh>
    <rPh sb="56" eb="58">
      <t>ソウダン</t>
    </rPh>
    <rPh sb="59" eb="60">
      <t>モウ</t>
    </rPh>
    <rPh sb="61" eb="62">
      <t>イ</t>
    </rPh>
    <rPh sb="66" eb="67">
      <t>サイ</t>
    </rPh>
    <rPh sb="68" eb="70">
      <t>ジンソク</t>
    </rPh>
    <rPh sb="72" eb="74">
      <t>テキセツ</t>
    </rPh>
    <rPh sb="75" eb="77">
      <t>タイオウ</t>
    </rPh>
    <phoneticPr fontId="1"/>
  </si>
  <si>
    <t>子どもの保護者との意思の疎通や情報伝達のための配慮がなされているか。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</si>
  <si>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定期的に開放やホームページ等で、活動概要や行事予定、連絡体制等の情報や業務に関する自己評価の結果を子どもや保護者に対して実施発信されているか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ジッシ</t>
    </rPh>
    <rPh sb="62" eb="64">
      <t>ハッシン</t>
    </rPh>
    <phoneticPr fontId="1"/>
  </si>
  <si>
    <t>⑲</t>
    <phoneticPr fontId="1"/>
  </si>
  <si>
    <t>個人情報の取扱いに十分注意されているか。</t>
    <rPh sb="0" eb="2">
      <t>コジン</t>
    </rPh>
    <rPh sb="2" eb="4">
      <t>ジョウホウ</t>
    </rPh>
    <rPh sb="5" eb="7">
      <t>トリアツカ</t>
    </rPh>
    <rPh sb="9" eb="11">
      <t>ジュウブン</t>
    </rPh>
    <rPh sb="11" eb="13">
      <t>チュウイ</t>
    </rPh>
    <phoneticPr fontId="1"/>
  </si>
  <si>
    <t>⑳</t>
    <phoneticPr fontId="1"/>
  </si>
  <si>
    <t>緊急時対応マニュアル、防犯マニュアル、感染症対策マニュアル等を策定し、保護者に周知・説明されているか。また、発生を想定した訓練が実施されているか。</t>
    <rPh sb="0" eb="3">
      <t>キンキュウジ</t>
    </rPh>
    <rPh sb="3" eb="5">
      <t>タイオウ</t>
    </rPh>
    <rPh sb="11" eb="13">
      <t>ボウハン</t>
    </rPh>
    <rPh sb="19" eb="24">
      <t>カンセンショウタイサク</t>
    </rPh>
    <rPh sb="29" eb="30">
      <t>トウ</t>
    </rPh>
    <rPh sb="31" eb="33">
      <t>サクテイ</t>
    </rPh>
    <rPh sb="35" eb="38">
      <t>ホゴシャ</t>
    </rPh>
    <rPh sb="39" eb="41">
      <t>シュウチ</t>
    </rPh>
    <rPh sb="42" eb="44">
      <t>セツメイ</t>
    </rPh>
    <rPh sb="54" eb="56">
      <t>ハッセイ</t>
    </rPh>
    <rPh sb="57" eb="59">
      <t>ソウテイ</t>
    </rPh>
    <rPh sb="61" eb="63">
      <t>クンレン</t>
    </rPh>
    <rPh sb="64" eb="66">
      <t>ジッシ</t>
    </rPh>
    <phoneticPr fontId="1"/>
  </si>
  <si>
    <t>㉑</t>
    <phoneticPr fontId="1"/>
  </si>
  <si>
    <t>㉒</t>
    <phoneticPr fontId="1"/>
  </si>
  <si>
    <t>㉓</t>
    <phoneticPr fontId="1"/>
  </si>
  <si>
    <t>非常災害の発生に備え、定期的に避難、救出、その他必要な訓練が行なわれているか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</si>
  <si>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</si>
  <si>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</si>
  <si>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利用定員が指導訓練室等スペースとの関係で適切であるか。</t>
    <rPh sb="0" eb="2">
      <t>リヨウ</t>
    </rPh>
    <rPh sb="2" eb="4">
      <t>テイイン</t>
    </rPh>
    <rPh sb="5" eb="7">
      <t>シドウ</t>
    </rPh>
    <rPh sb="7" eb="9">
      <t>クンレン</t>
    </rPh>
    <rPh sb="9" eb="10">
      <t>シツ</t>
    </rPh>
    <rPh sb="10" eb="11">
      <t>トウ</t>
    </rPh>
    <rPh sb="17" eb="19">
      <t>カンケイ</t>
    </rPh>
    <rPh sb="20" eb="22">
      <t>テキセツ</t>
    </rPh>
    <phoneticPr fontId="1"/>
  </si>
  <si>
    <t>職員の配置数は適切であるか。</t>
    <rPh sb="0" eb="2">
      <t>ショクイン</t>
    </rPh>
    <rPh sb="3" eb="5">
      <t>ハイチ</t>
    </rPh>
    <rPh sb="5" eb="6">
      <t>スウ</t>
    </rPh>
    <rPh sb="7" eb="9">
      <t>テキセツ</t>
    </rPh>
    <phoneticPr fontId="1"/>
  </si>
  <si>
    <t>生活空間は、本人に分かりやすく構造化された環境になっているか。また、障害の特性に応じ、事業所の設備等はバリアフリー化や情報伝達等への配慮がなされているか。</t>
    <rPh sb="0" eb="2">
      <t>セイカツ</t>
    </rPh>
    <rPh sb="2" eb="4">
      <t>クウカン</t>
    </rPh>
    <rPh sb="6" eb="8">
      <t>ホンニン</t>
    </rPh>
    <rPh sb="9" eb="10">
      <t>ワ</t>
    </rPh>
    <rPh sb="15" eb="18">
      <t>コウゾウカ</t>
    </rPh>
    <rPh sb="21" eb="23">
      <t>カンキョウ</t>
    </rPh>
    <rPh sb="34" eb="36">
      <t>ショウガイ</t>
    </rPh>
    <rPh sb="37" eb="39">
      <t>トクセイ</t>
    </rPh>
    <rPh sb="40" eb="41">
      <t>オウ</t>
    </rPh>
    <rPh sb="43" eb="46">
      <t>ジギョウショ</t>
    </rPh>
    <rPh sb="47" eb="49">
      <t>セツビ</t>
    </rPh>
    <rPh sb="49" eb="50">
      <t>トウ</t>
    </rPh>
    <rPh sb="57" eb="58">
      <t>カ</t>
    </rPh>
    <rPh sb="59" eb="61">
      <t>ジョウホウ</t>
    </rPh>
    <rPh sb="61" eb="63">
      <t>デンタツ</t>
    </rPh>
    <rPh sb="63" eb="64">
      <t>トウ</t>
    </rPh>
    <rPh sb="66" eb="68">
      <t>ハイリョ</t>
    </rPh>
    <phoneticPr fontId="1"/>
  </si>
  <si>
    <t>生活空間は、清潔で、心地よく過ごせる環境になっているか。また、子どもたちの活動に合わせた空間となっているか。</t>
    <rPh sb="0" eb="2">
      <t>セイカツ</t>
    </rPh>
    <rPh sb="2" eb="4">
      <t>クウカン</t>
    </rPh>
    <rPh sb="6" eb="8">
      <t>セイケツ</t>
    </rPh>
    <rPh sb="10" eb="12">
      <t>ココチ</t>
    </rPh>
    <rPh sb="14" eb="15">
      <t>ス</t>
    </rPh>
    <rPh sb="18" eb="20">
      <t>カンキョウ</t>
    </rPh>
    <rPh sb="31" eb="32">
      <t>コ</t>
    </rPh>
    <rPh sb="37" eb="39">
      <t>カツドウ</t>
    </rPh>
    <rPh sb="40" eb="41">
      <t>ア</t>
    </rPh>
    <rPh sb="44" eb="46">
      <t>クウカン</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</si>
  <si>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</si>
  <si>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保護者等向け評価表により、保護者等に対して事業所の評価を実施するともに、保護者等の移行等を把握し、業務改善につなげているか。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6" eb="39">
      <t>ホゴシャ</t>
    </rPh>
    <rPh sb="39" eb="40">
      <t>トウ</t>
    </rPh>
    <rPh sb="41" eb="43">
      <t>イコウ</t>
    </rPh>
    <rPh sb="43" eb="44">
      <t>トウ</t>
    </rPh>
    <rPh sb="45" eb="47">
      <t>ハアク</t>
    </rPh>
    <rPh sb="49" eb="51">
      <t>ギョウム</t>
    </rPh>
    <rPh sb="51" eb="53">
      <t>カイゼン</t>
    </rPh>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</si>
  <si>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5" eb="67">
      <t>ナイヨウ</t>
    </rPh>
    <rPh sb="69" eb="72">
      <t>ジギョウショ</t>
    </rPh>
    <rPh sb="73" eb="75">
      <t>カイホウ</t>
    </rPh>
    <rPh sb="82" eb="83">
      <t>トウ</t>
    </rPh>
    <rPh sb="84" eb="86">
      <t>コウカイ</t>
    </rPh>
    <phoneticPr fontId="1"/>
  </si>
  <si>
    <t>第三者による外部評価を行い、評価結果を業務改善につながているか</t>
    <rPh sb="0" eb="1">
      <t>ダイ</t>
    </rPh>
    <rPh sb="1" eb="3">
      <t>３シャ</t>
    </rPh>
    <rPh sb="6" eb="8">
      <t>ガイブ</t>
    </rPh>
    <rPh sb="8" eb="10">
      <t>ヒョウカ</t>
    </rPh>
    <rPh sb="11" eb="12">
      <t>オコナ</t>
    </rPh>
    <rPh sb="14" eb="16">
      <t>ヒョウカ</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</si>
  <si>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</si>
  <si>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アセスメントを適切に行い、子どもと保護者のニーズや課題を客観的に分析した上で、児童発達支援計画を作成しているか。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1">
      <t>ジドウ</t>
    </rPh>
    <rPh sb="41" eb="43">
      <t>ハッタツ</t>
    </rPh>
    <rPh sb="43" eb="45">
      <t>シエン</t>
    </rPh>
    <rPh sb="45" eb="47">
      <t>ケイカク</t>
    </rPh>
    <rPh sb="48" eb="50">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</si>
  <si>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</si>
  <si>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0" eb="62">
      <t>カゾク</t>
    </rPh>
    <rPh sb="62" eb="64">
      <t>シエン</t>
    </rPh>
    <rPh sb="66" eb="68">
      <t>チイキ</t>
    </rPh>
    <rPh sb="68" eb="70">
      <t>シエン</t>
    </rPh>
    <rPh sb="72" eb="73">
      <t>シメ</t>
    </rPh>
    <rPh sb="74" eb="76">
      <t>シエン</t>
    </rPh>
    <rPh sb="76" eb="78">
      <t>ナイヨウ</t>
    </rPh>
    <rPh sb="80" eb="81">
      <t>コ</t>
    </rPh>
    <rPh sb="84" eb="86">
      <t>シエン</t>
    </rPh>
    <rPh sb="87" eb="89">
      <t>ヒツヨウ</t>
    </rPh>
    <rPh sb="90" eb="92">
      <t>コウモク</t>
    </rPh>
    <rPh sb="93" eb="95">
      <t>テキセツ</t>
    </rPh>
    <rPh sb="96" eb="98">
      <t>センタク</t>
    </rPh>
    <rPh sb="103" eb="104">
      <t>ウエ</t>
    </rPh>
    <rPh sb="106" eb="109">
      <t>グタイテキ</t>
    </rPh>
    <rPh sb="110" eb="112">
      <t>シエン</t>
    </rPh>
    <rPh sb="112" eb="114">
      <t>ナイヨウ</t>
    </rPh>
    <rPh sb="115" eb="117">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</si>
  <si>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</si>
  <si>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活動プログラムの立案をチームで行っているか</t>
    <rPh sb="0" eb="2">
      <t>カツドウ</t>
    </rPh>
    <rPh sb="8" eb="10">
      <t>リツアン</t>
    </rPh>
    <rPh sb="15" eb="16">
      <t>オコナ</t>
    </rPh>
    <phoneticPr fontId="1"/>
  </si>
  <si>
    <t>活動プログラムが固定化しないよう工夫しているか</t>
    <rPh sb="0" eb="2">
      <t>カツドウ</t>
    </rPh>
    <rPh sb="8" eb="11">
      <t>コテイカ</t>
    </rPh>
    <rPh sb="16" eb="18">
      <t>クフウ</t>
    </rPh>
    <phoneticPr fontId="1"/>
  </si>
  <si>
    <t>子どもの状況に応じて、個別活動と集団活動を適宜組み合わせて児童発達支援計画の見直しの必要性を判断しているか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1">
      <t>ジドウ</t>
    </rPh>
    <rPh sb="31" eb="33">
      <t>ハッタツ</t>
    </rPh>
    <rPh sb="33" eb="35">
      <t>シエン</t>
    </rPh>
    <rPh sb="35" eb="37">
      <t>ケイカク</t>
    </rPh>
    <rPh sb="38" eb="40">
      <t>ミナオ</t>
    </rPh>
    <rPh sb="42" eb="45">
      <t>ヒツヨウセイ</t>
    </rPh>
    <rPh sb="46" eb="48">
      <t>ハンダン</t>
    </rPh>
    <phoneticPr fontId="1"/>
  </si>
  <si>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</si>
  <si>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支援開始前には職員間で必ず打ち合わせをし、その日行われた支援の振り返りを行い、気付いた点等を共有しているか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2">
      <t>フ</t>
    </rPh>
    <rPh sb="33" eb="34">
      <t>カエ</t>
    </rPh>
    <rPh sb="36" eb="37">
      <t>オコナ</t>
    </rPh>
    <rPh sb="39" eb="41">
      <t>キヅ</t>
    </rPh>
    <rPh sb="43" eb="44">
      <t>テン</t>
    </rPh>
    <rPh sb="44" eb="45">
      <t>トウ</t>
    </rPh>
    <rPh sb="46" eb="48">
      <t>キョウユウ</t>
    </rPh>
    <phoneticPr fontId="1"/>
  </si>
  <si>
    <t>支援終了時には、職員間で必ず打ち合わせをし、その日行われた支援の振り返りを行い、気付いた点等を共有しているか。</t>
    <rPh sb="0" eb="2">
      <t>シエン</t>
    </rPh>
    <rPh sb="2" eb="4">
      <t>シュウリョウ</t>
    </rPh>
    <rPh sb="4" eb="5">
      <t>ジ</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</si>
  <si>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日々の支援に関して記録をとることを徹底し、支援の検証・改善につなげているか</t>
    <rPh sb="0" eb="2">
      <t>ヒビ</t>
    </rPh>
    <rPh sb="3" eb="5">
      <t>シエン</t>
    </rPh>
    <rPh sb="6" eb="7">
      <t>カン</t>
    </rPh>
    <rPh sb="9" eb="11">
      <t>キロク</t>
    </rPh>
    <rPh sb="17" eb="19">
      <t>テッテイ</t>
    </rPh>
    <rPh sb="21" eb="23">
      <t>シエン</t>
    </rPh>
    <rPh sb="24" eb="26">
      <t>ケンショウ</t>
    </rPh>
    <rPh sb="27" eb="29">
      <t>カイゼン</t>
    </rPh>
    <phoneticPr fontId="1"/>
  </si>
  <si>
    <t>定期的にモニタリングを行い、児童発達支援計画の見直しの必要性を判断しているか。</t>
    <rPh sb="0" eb="3">
      <t>テイキテキ</t>
    </rPh>
    <rPh sb="11" eb="12">
      <t>オコナ</t>
    </rPh>
    <rPh sb="14" eb="16">
      <t>ジドウ</t>
    </rPh>
    <rPh sb="16" eb="18">
      <t>ハッタツ</t>
    </rPh>
    <rPh sb="18" eb="20">
      <t>シエン</t>
    </rPh>
    <rPh sb="20" eb="22">
      <t>ケイカク</t>
    </rPh>
    <rPh sb="23" eb="25">
      <t>ミナオ</t>
    </rPh>
    <rPh sb="27" eb="30">
      <t>ヒツヨウセイ</t>
    </rPh>
    <rPh sb="31" eb="33">
      <t>ハンダン</t>
    </rPh>
    <phoneticPr fontId="1"/>
  </si>
  <si>
    <t>障害児相談支援事業所のサービス担当者会議にその子どもの状況に精通した最もふさわしい者が参画しているか</t>
    <rPh sb="0" eb="2">
      <t>ショウガイ</t>
    </rPh>
    <rPh sb="2" eb="3">
      <t>ジ</t>
    </rPh>
    <rPh sb="3" eb="5">
      <t>ソウダン</t>
    </rPh>
    <rPh sb="5" eb="7">
      <t>シエン</t>
    </rPh>
    <rPh sb="7" eb="10">
      <t>ジギョウショ</t>
    </rPh>
    <rPh sb="15" eb="18">
      <t>タントウシャ</t>
    </rPh>
    <rPh sb="18" eb="20">
      <t>カイギ</t>
    </rPh>
    <rPh sb="23" eb="24">
      <t>コ</t>
    </rPh>
    <rPh sb="27" eb="29">
      <t>ジョウキョウ</t>
    </rPh>
    <rPh sb="30" eb="32">
      <t>セイツウ</t>
    </rPh>
    <rPh sb="34" eb="35">
      <t>モット</t>
    </rPh>
    <rPh sb="41" eb="42">
      <t>モノ</t>
    </rPh>
    <rPh sb="43" eb="45">
      <t>サンカク</t>
    </rPh>
    <phoneticPr fontId="1"/>
  </si>
  <si>
    <t>(医療的ケアが必要な子どもや重症心身障害のある子ども等を支援している場合)子どもの主治医や協力医療機関等と連絡体制を整えているか</t>
    <rPh sb="1" eb="4">
      <t>イリョウテキ</t>
    </rPh>
    <rPh sb="7" eb="9">
      <t>ヒツヨウ</t>
    </rPh>
    <rPh sb="10" eb="11">
      <t>コ</t>
    </rPh>
    <rPh sb="14" eb="16">
      <t>ジュウショウ</t>
    </rPh>
    <rPh sb="16" eb="18">
      <t>シンシン</t>
    </rPh>
    <rPh sb="18" eb="20">
      <t>ショウガイ</t>
    </rPh>
    <rPh sb="23" eb="24">
      <t>コ</t>
    </rPh>
    <rPh sb="26" eb="27">
      <t>トウ</t>
    </rPh>
    <rPh sb="28" eb="30">
      <t>シエン</t>
    </rPh>
    <rPh sb="34" eb="36">
      <t>バアイ</t>
    </rPh>
    <rPh sb="37" eb="38">
      <t>コ</t>
    </rPh>
    <rPh sb="41" eb="44">
      <t>シュジイ</t>
    </rPh>
    <rPh sb="45" eb="47">
      <t>キョウリョク</t>
    </rPh>
    <rPh sb="47" eb="49">
      <t>イリョウ</t>
    </rPh>
    <rPh sb="49" eb="51">
      <t>キカン</t>
    </rPh>
    <rPh sb="51" eb="52">
      <t>トウ</t>
    </rPh>
    <rPh sb="53" eb="55">
      <t>レンラク</t>
    </rPh>
    <rPh sb="55" eb="57">
      <t>タイセイ</t>
    </rPh>
    <rPh sb="58" eb="59">
      <t>トトノ</t>
    </rPh>
    <phoneticPr fontId="1"/>
  </si>
  <si>
    <t>㉔</t>
    <phoneticPr fontId="1"/>
  </si>
  <si>
    <t>(医療的ケアが必要な子どもや重症心身障害のある子ども等を支援している場合)地域の保健、医療、障害福祉、保育、教育等の関係機関と連携した支援を行っているか。</t>
    <rPh sb="37" eb="39">
      <t>チイキ</t>
    </rPh>
    <rPh sb="40" eb="42">
      <t>ホケン</t>
    </rPh>
    <rPh sb="43" eb="45">
      <t>イリョウ</t>
    </rPh>
    <rPh sb="46" eb="48">
      <t>ショウガイ</t>
    </rPh>
    <rPh sb="48" eb="50">
      <t>フクシ</t>
    </rPh>
    <rPh sb="51" eb="53">
      <t>ホイク</t>
    </rPh>
    <rPh sb="54" eb="56">
      <t>キョウイク</t>
    </rPh>
    <rPh sb="56" eb="57">
      <t>トウ</t>
    </rPh>
    <rPh sb="58" eb="60">
      <t>カンケイ</t>
    </rPh>
    <rPh sb="60" eb="62">
      <t>キカン</t>
    </rPh>
    <rPh sb="63" eb="65">
      <t>レンケイ</t>
    </rPh>
    <rPh sb="67" eb="69">
      <t>シエン</t>
    </rPh>
    <rPh sb="70" eb="71">
      <t>オコナ</t>
    </rPh>
    <phoneticPr fontId="1"/>
  </si>
  <si>
    <t>㉕</t>
    <phoneticPr fontId="1"/>
  </si>
  <si>
    <t>㉖</t>
    <phoneticPr fontId="1"/>
  </si>
  <si>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</si>
  <si>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</si>
  <si>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</si>
  <si>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</si>
  <si>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</si>
  <si>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</si>
  <si>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</si>
  <si>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</si>
  <si>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</si>
  <si>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</si>
  <si>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</si>
  <si>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</si>
  <si>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</si>
  <si>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</si>
  <si>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</si>
  <si>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</si>
  <si>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</si>
  <si>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</si>
  <si>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</si>
  <si>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</si>
  <si>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</si>
  <si>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</si>
  <si>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</si>
  <si>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</si>
  <si>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(自立支援)協議会子ども部会や地域の子ども・子育て会議等へ積極的に参加しているか。</t>
    <rPh sb="1" eb="3">
      <t>ジリツ</t>
    </rPh>
    <rPh sb="3" eb="5">
      <t>シエン</t>
    </rPh>
    <rPh sb="6" eb="8">
      <t>キョウギ</t>
    </rPh>
    <rPh sb="8" eb="9">
      <t>カイ</t>
    </rPh>
    <rPh sb="9" eb="10">
      <t>コ</t>
    </rPh>
    <rPh sb="12" eb="14">
      <t>ブカイ</t>
    </rPh>
    <rPh sb="15" eb="17">
      <t>チイキ</t>
    </rPh>
    <rPh sb="18" eb="19">
      <t>コ</t>
    </rPh>
    <rPh sb="22" eb="24">
      <t>コソダ</t>
    </rPh>
    <rPh sb="25" eb="27">
      <t>カイギ</t>
    </rPh>
    <rPh sb="27" eb="28">
      <t>トウ</t>
    </rPh>
    <rPh sb="29" eb="32">
      <t>セッキョクテキ</t>
    </rPh>
    <rPh sb="33" eb="35">
      <t>サンカ</t>
    </rPh>
    <phoneticPr fontId="1"/>
  </si>
  <si>
    <t>日頃から子どもの状況を保護者と伝え合い、子どもの発達の状況や課題について共通理解を持っているか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rPh sb="41" eb="42">
      <t>モ</t>
    </rPh>
    <phoneticPr fontId="1"/>
  </si>
  <si>
    <t>保護者の対応力の向上を図る観点から、保護者に対して家族支援プログラム(ペアレントトレーニング等)の支援を行っているか。</t>
    <rPh sb="0" eb="3">
      <t>ホゴシャ</t>
    </rPh>
    <rPh sb="4" eb="7">
      <t>タイオウリョク</t>
    </rPh>
    <rPh sb="8" eb="10">
      <t>コウジョウ</t>
    </rPh>
    <rPh sb="11" eb="12">
      <t>ハカ</t>
    </rPh>
    <rPh sb="13" eb="15">
      <t>カンテン</t>
    </rPh>
    <rPh sb="18" eb="21">
      <t>ホゴシャ</t>
    </rPh>
    <rPh sb="22" eb="23">
      <t>タイ</t>
    </rPh>
    <rPh sb="25" eb="27">
      <t>カゾク</t>
    </rPh>
    <rPh sb="27" eb="29">
      <t>シエン</t>
    </rPh>
    <rPh sb="46" eb="47">
      <t>トウ</t>
    </rPh>
    <rPh sb="49" eb="51">
      <t>シエン</t>
    </rPh>
    <rPh sb="52" eb="53">
      <t>オコナ</t>
    </rPh>
    <phoneticPr fontId="1"/>
  </si>
  <si>
    <t>運営規定、利用者負担等について適切な説明を行っているか</t>
    <rPh sb="0" eb="2">
      <t>ウンエイ</t>
    </rPh>
    <rPh sb="2" eb="4">
      <t>キテイ</t>
    </rPh>
    <rPh sb="5" eb="8">
      <t>リヨウシャ</t>
    </rPh>
    <rPh sb="8" eb="10">
      <t>フタン</t>
    </rPh>
    <rPh sb="10" eb="11">
      <t>トウ</t>
    </rPh>
    <rPh sb="15" eb="17">
      <t>テキセツ</t>
    </rPh>
    <rPh sb="18" eb="20">
      <t>セツメイ</t>
    </rPh>
    <rPh sb="21" eb="22">
      <t>オコナ</t>
    </rPh>
    <phoneticPr fontId="1"/>
  </si>
  <si>
    <t>児童発達支援ガイドラインの「児童発達支援の提供すべき支援」のねらい及び支援内容と、これに基づき作成された「児童発達支援計画」を示しながら支援内容の説明を行い、保護者から児童発達支援の同意を得ている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1" eb="93">
      <t>ドウイ</t>
    </rPh>
    <rPh sb="94" eb="95">
      <t>エ</t>
    </rPh>
    <phoneticPr fontId="1"/>
  </si>
  <si>
    <t>定期的に、保護者から子育ての悩み等に対する相談に適切に応じ、必要な助言と支援を行っているか。</t>
    <rPh sb="0" eb="3">
      <t>テイキテキ</t>
    </rPh>
    <rPh sb="5" eb="8">
      <t>ホゴシャ</t>
    </rPh>
    <rPh sb="10" eb="12">
      <t>コソダ</t>
    </rPh>
    <rPh sb="14" eb="15">
      <t>ナヤ</t>
    </rPh>
    <rPh sb="16" eb="17">
      <t>トウ</t>
    </rPh>
    <rPh sb="18" eb="19">
      <t>タイ</t>
    </rPh>
    <rPh sb="21" eb="23">
      <t>ソウダン</t>
    </rPh>
    <rPh sb="24" eb="26">
      <t>テキセツ</t>
    </rPh>
    <rPh sb="27" eb="28">
      <t>オウ</t>
    </rPh>
    <rPh sb="30" eb="32">
      <t>ヒツヨウ</t>
    </rPh>
    <rPh sb="33" eb="35">
      <t>ジョゲン</t>
    </rPh>
    <rPh sb="36" eb="38">
      <t>シエン</t>
    </rPh>
    <rPh sb="39" eb="40">
      <t>オコナ</t>
    </rPh>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</si>
  <si>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トウ</t>
    </rPh>
    <rPh sb="20" eb="22">
      <t>カイサイ</t>
    </rPh>
    <rPh sb="24" eb="25">
      <t>トウ</t>
    </rPh>
    <rPh sb="29" eb="32">
      <t>ホゴシャ</t>
    </rPh>
    <rPh sb="32" eb="34">
      <t>ドウシ</t>
    </rPh>
    <rPh sb="35" eb="37">
      <t>レンケイ</t>
    </rPh>
    <rPh sb="38" eb="40">
      <t>シエン</t>
    </rPh>
    <phoneticPr fontId="1"/>
  </si>
  <si>
    <t>定期的に会報などを発行し、活動概要や行事予定、連絡体制等の情報を子どもや保護者に対して発信しているか</t>
    <rPh sb="0" eb="3">
      <t>テイキテキ</t>
    </rPh>
    <rPh sb="4" eb="6">
      <t>カイホウ</t>
    </rPh>
    <rPh sb="9" eb="11">
      <t>ハッコウ</t>
    </rPh>
    <rPh sb="13" eb="15">
      <t>カツドウ</t>
    </rPh>
    <rPh sb="15" eb="17">
      <t>ガイヨウ</t>
    </rPh>
    <rPh sb="18" eb="20">
      <t>ギョウジ</t>
    </rPh>
    <rPh sb="20" eb="22">
      <t>ヨテイ</t>
    </rPh>
    <rPh sb="23" eb="25">
      <t>レンラク</t>
    </rPh>
    <rPh sb="25" eb="27">
      <t>タイセイ</t>
    </rPh>
    <rPh sb="27" eb="28">
      <t>トウ</t>
    </rPh>
    <rPh sb="29" eb="31">
      <t>ジョウホウ</t>
    </rPh>
    <rPh sb="32" eb="33">
      <t>コ</t>
    </rPh>
    <rPh sb="36" eb="39">
      <t>ホゴシャ</t>
    </rPh>
    <rPh sb="40" eb="41">
      <t>タイ</t>
    </rPh>
    <rPh sb="43" eb="45">
      <t>ハッシン</t>
    </rPh>
    <phoneticPr fontId="1"/>
  </si>
  <si>
    <t>個人情報の取扱いに十分注意しているか</t>
    <rPh sb="0" eb="2">
      <t>コジン</t>
    </rPh>
    <rPh sb="2" eb="4">
      <t>ジョウホウ</t>
    </rPh>
    <rPh sb="5" eb="7">
      <t>トリアツカ</t>
    </rPh>
    <rPh sb="9" eb="11">
      <t>ジュウブン</t>
    </rPh>
    <rPh sb="11" eb="13">
      <t>チュウイ</t>
    </rPh>
    <phoneticPr fontId="1"/>
  </si>
  <si>
    <t>障害のある子どもや保護者との意思の疎通や情報伝達のための配慮をしているか</t>
    <rPh sb="0" eb="2">
      <t>ショウガイ</t>
    </rPh>
    <rPh sb="5" eb="6">
      <t>コ</t>
    </rPh>
    <rPh sb="9" eb="12">
      <t>ホゴシャ</t>
    </rPh>
    <rPh sb="14" eb="16">
      <t>イシ</t>
    </rPh>
    <rPh sb="17" eb="19">
      <t>ソツウ</t>
    </rPh>
    <rPh sb="20" eb="22">
      <t>ジョウホウ</t>
    </rPh>
    <rPh sb="22" eb="24">
      <t>デンタツ</t>
    </rPh>
    <rPh sb="28" eb="30">
      <t>ハイリョ</t>
    </rPh>
    <phoneticPr fontId="1"/>
  </si>
  <si>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トウ</t>
    </rPh>
    <rPh sb="17" eb="19">
      <t>チイキ</t>
    </rPh>
    <rPh sb="20" eb="21">
      <t>ヒラ</t>
    </rPh>
    <rPh sb="24" eb="26">
      <t>ジギョウ</t>
    </rPh>
    <rPh sb="26" eb="28">
      <t>ウンエイ</t>
    </rPh>
    <rPh sb="29" eb="30">
      <t>ハカ</t>
    </rPh>
    <phoneticPr fontId="1"/>
  </si>
  <si>
    <t>緊急時対応マニュアル、防犯マニュアル、感染症対応マニュアル等を策定し、職員や保護者に周知するとともに、発生を想定した訓練を実施しているか</t>
    <rPh sb="0" eb="3">
      <t>キンキュウジ</t>
    </rPh>
    <rPh sb="3" eb="5">
      <t>タイオウ</t>
    </rPh>
    <rPh sb="11" eb="13">
      <t>ボウハン</t>
    </rPh>
    <rPh sb="19" eb="22">
      <t>カンセンショウ</t>
    </rPh>
    <rPh sb="22" eb="24">
      <t>タイオウ</t>
    </rPh>
    <rPh sb="29" eb="30">
      <t>トウ</t>
    </rPh>
    <rPh sb="31" eb="33">
      <t>サクテイ</t>
    </rPh>
    <rPh sb="35" eb="37">
      <t>ショクイン</t>
    </rPh>
    <rPh sb="38" eb="41">
      <t>ホゴシャ</t>
    </rPh>
    <rPh sb="42" eb="44">
      <t>シュウチ</t>
    </rPh>
    <rPh sb="51" eb="53">
      <t>ハッセイ</t>
    </rPh>
    <rPh sb="54" eb="56">
      <t>ソウテイ</t>
    </rPh>
    <rPh sb="58" eb="60">
      <t>クンレン</t>
    </rPh>
    <rPh sb="61" eb="63">
      <t>ジッシ</t>
    </rPh>
    <phoneticPr fontId="1"/>
  </si>
  <si>
    <t>非常災害の発生に備え、定期的に避難、その他必要な訓練を行っているか。</t>
    <rPh sb="0" eb="2">
      <t>ヒジョウ</t>
    </rPh>
    <rPh sb="2" eb="4">
      <t>サイガイ</t>
    </rPh>
    <rPh sb="5" eb="7">
      <t>ハッセイ</t>
    </rPh>
    <rPh sb="8" eb="9">
      <t>ソナ</t>
    </rPh>
    <rPh sb="11" eb="14">
      <t>テイキテキ</t>
    </rPh>
    <rPh sb="15" eb="17">
      <t>ヒナン</t>
    </rPh>
    <rPh sb="20" eb="21">
      <t>タ</t>
    </rPh>
    <rPh sb="21" eb="23">
      <t>ヒツヨウ</t>
    </rPh>
    <rPh sb="24" eb="26">
      <t>クンレン</t>
    </rPh>
    <rPh sb="27" eb="28">
      <t>オコナ</t>
    </rPh>
    <phoneticPr fontId="1"/>
  </si>
  <si>
    <t>事前に、服薬や予防接種、てんかん発作等の子どもの状況を確認しているか</t>
    <rPh sb="0" eb="2">
      <t>ジゼン</t>
    </rPh>
    <rPh sb="4" eb="6">
      <t>フクヤク</t>
    </rPh>
    <rPh sb="7" eb="9">
      <t>ヨボウ</t>
    </rPh>
    <rPh sb="9" eb="11">
      <t>セッシュ</t>
    </rPh>
    <rPh sb="16" eb="18">
      <t>ホッサ</t>
    </rPh>
    <rPh sb="18" eb="19">
      <t>トウ</t>
    </rPh>
    <rPh sb="20" eb="21">
      <t>コ</t>
    </rPh>
    <rPh sb="24" eb="26">
      <t>ジョウキョウ</t>
    </rPh>
    <rPh sb="27" eb="29">
      <t>カクニン</t>
    </rPh>
    <phoneticPr fontId="1"/>
  </si>
  <si>
    <t>食物アレルギーのある子どもについて、医師の指示書に基づく対応がされているか</t>
    <rPh sb="0" eb="2">
      <t>ショクモツ</t>
    </rPh>
    <rPh sb="10" eb="11">
      <t>コ</t>
    </rPh>
    <rPh sb="18" eb="20">
      <t>イシ</t>
    </rPh>
    <rPh sb="21" eb="24">
      <t>シジショ</t>
    </rPh>
    <rPh sb="25" eb="26">
      <t>モト</t>
    </rPh>
    <rPh sb="28" eb="30">
      <t>タイオウ</t>
    </rPh>
    <phoneticPr fontId="1"/>
  </si>
  <si>
    <t>ヒヤリハット事例集を作成して事業所内で共有しているか</t>
    <rPh sb="6" eb="8">
      <t>ジレイ</t>
    </rPh>
    <rPh sb="8" eb="9">
      <t>シュウ</t>
    </rPh>
    <rPh sb="10" eb="12">
      <t>サクセイ</t>
    </rPh>
    <rPh sb="14" eb="17">
      <t>ジギョウショ</t>
    </rPh>
    <rPh sb="17" eb="18">
      <t>ナイ</t>
    </rPh>
    <rPh sb="19" eb="21">
      <t>キョウユウ</t>
    </rPh>
    <phoneticPr fontId="1"/>
  </si>
  <si>
    <t>虐待を防止するため、職員の研修機会を確保する等、適切な対応をしているか</t>
    <rPh sb="0" eb="2">
      <t>ギャクタイ</t>
    </rPh>
    <rPh sb="3" eb="5">
      <t>ボウシ</t>
    </rPh>
    <rPh sb="10" eb="12">
      <t>ショクイン</t>
    </rPh>
    <rPh sb="13" eb="15">
      <t>ケンシュウ</t>
    </rPh>
    <rPh sb="15" eb="17">
      <t>キカイ</t>
    </rPh>
    <rPh sb="18" eb="20">
      <t>カクホ</t>
    </rPh>
    <rPh sb="22" eb="23">
      <t>トウ</t>
    </rPh>
    <rPh sb="24" eb="26">
      <t>テキセツ</t>
    </rPh>
    <rPh sb="27" eb="29">
      <t>タイオウ</t>
    </rPh>
    <phoneticPr fontId="1"/>
  </si>
  <si>
    <t>どのような場合にやむを得ず身体拘束を行うかについて、組織的に決定し、子どもや保護者に事前に十分説明し、了解を得たうえで、児童発達支援計画に記載しているか。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1" eb="53">
      <t>リョウカイ</t>
    </rPh>
    <rPh sb="54" eb="55">
      <t>エ</t>
    </rPh>
    <rPh sb="60" eb="62">
      <t>ジドウ</t>
    </rPh>
    <rPh sb="62" eb="64">
      <t>ハッタツ</t>
    </rPh>
    <rPh sb="64" eb="66">
      <t>シエン</t>
    </rPh>
    <rPh sb="66" eb="68">
      <t>ケイカク</t>
    </rPh>
    <rPh sb="69" eb="71">
      <t>キサイ</t>
    </rPh>
    <phoneticPr fontId="1"/>
  </si>
  <si>
    <t>環境・体制整備</t>
    <rPh sb="0" eb="2">
      <t>カンキョウ</t>
    </rPh>
    <rPh sb="3" eb="7">
      <t>タイセイセイビ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</si>
  <si>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</si>
  <si>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</si>
  <si>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7">
      <t>ホゴ</t>
    </rPh>
    <rPh sb="7" eb="8">
      <t>シャ</t>
    </rPh>
    <rPh sb="10" eb="12">
      <t>レンケイ</t>
    </rPh>
    <phoneticPr fontId="1"/>
  </si>
  <si>
    <t>保護者への説明責等</t>
    <rPh sb="0" eb="3">
      <t>ホゴシャ</t>
    </rPh>
    <rPh sb="5" eb="7">
      <t>セツメイ</t>
    </rPh>
    <rPh sb="7" eb="8">
      <t>セキ</t>
    </rPh>
    <rPh sb="8" eb="9">
      <t>トウ</t>
    </rPh>
    <phoneticPr fontId="1"/>
  </si>
  <si>
    <t>非常時等の対応</t>
    <rPh sb="0" eb="2">
      <t>ヒジョウ</t>
    </rPh>
    <rPh sb="2" eb="3">
      <t>ジ</t>
    </rPh>
    <rPh sb="3" eb="4">
      <t>トウ</t>
    </rPh>
    <rPh sb="5" eb="7">
      <t>タイオウ</t>
    </rPh>
    <phoneticPr fontId="1"/>
  </si>
  <si>
    <t>利用定員が指導訓練室等のスペースとの関係で適切であるか</t>
    <rPh sb="0" eb="2">
      <t>リヨウ</t>
    </rPh>
    <rPh sb="2" eb="4">
      <t>テイイン</t>
    </rPh>
    <rPh sb="5" eb="7">
      <t>シドウ</t>
    </rPh>
    <rPh sb="7" eb="9">
      <t>クンレン</t>
    </rPh>
    <rPh sb="9" eb="10">
      <t>シツ</t>
    </rPh>
    <rPh sb="10" eb="11">
      <t>トウ</t>
    </rPh>
    <rPh sb="18" eb="20">
      <t>カンケイ</t>
    </rPh>
    <rPh sb="21" eb="23">
      <t>テキセツ</t>
    </rPh>
    <phoneticPr fontId="1"/>
  </si>
  <si>
    <t>職員の配置数は適切であるか</t>
    <rPh sb="0" eb="2">
      <t>ショクイン</t>
    </rPh>
    <rPh sb="3" eb="5">
      <t>ハイチ</t>
    </rPh>
    <rPh sb="5" eb="6">
      <t>スウ</t>
    </rPh>
    <rPh sb="7" eb="9">
      <t>テキセツ</t>
    </rPh>
    <phoneticPr fontId="1"/>
  </si>
  <si>
    <t>事業所の設備等について、バリアフリー化の配慮が適切になされているか</t>
    <rPh sb="0" eb="3">
      <t>ジギョウショ</t>
    </rPh>
    <rPh sb="4" eb="6">
      <t>セツビ</t>
    </rPh>
    <rPh sb="6" eb="7">
      <t>トウ</t>
    </rPh>
    <rPh sb="18" eb="19">
      <t>カ</t>
    </rPh>
    <rPh sb="20" eb="22">
      <t>ハイリョ</t>
    </rPh>
    <rPh sb="23" eb="25">
      <t>テキセツ</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</si>
  <si>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</si>
  <si>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保護者等向け評価表を活用する等によりアンケート調査を実施して保護者等の意向などを把握し、業務改善につなげているか</t>
    <rPh sb="0" eb="3">
      <t>ホゴシャ</t>
    </rPh>
    <rPh sb="3" eb="4">
      <t>トウ</t>
    </rPh>
    <rPh sb="4" eb="5">
      <t>ム</t>
    </rPh>
    <rPh sb="6" eb="8">
      <t>ヒョウカ</t>
    </rPh>
    <rPh sb="8" eb="9">
      <t>ヒョウ</t>
    </rPh>
    <rPh sb="10" eb="12">
      <t>カツヨウ</t>
    </rPh>
    <rPh sb="14" eb="15">
      <t>トウ</t>
    </rPh>
    <rPh sb="23" eb="25">
      <t>チョウサ</t>
    </rPh>
    <rPh sb="26" eb="28">
      <t>ジッシ</t>
    </rPh>
    <rPh sb="30" eb="33">
      <t>ホゴシャ</t>
    </rPh>
    <rPh sb="33" eb="34">
      <t>トウ</t>
    </rPh>
    <rPh sb="35" eb="37">
      <t>イコウ</t>
    </rPh>
    <rPh sb="40" eb="42">
      <t>ハアク</t>
    </rPh>
    <rPh sb="44" eb="46">
      <t>ギョウム</t>
    </rPh>
    <rPh sb="46" eb="48">
      <t>カイゼン</t>
    </rPh>
    <phoneticPr fontId="1"/>
  </si>
  <si>
    <t>この自己評価の結果を、会報やホームページ等で公表しているか</t>
    <rPh sb="2" eb="4">
      <t>ジコ</t>
    </rPh>
    <rPh sb="4" eb="6">
      <t>ヒョウカ</t>
    </rPh>
    <rPh sb="7" eb="9">
      <t>ケッカ</t>
    </rPh>
    <rPh sb="11" eb="13">
      <t>カイホウ</t>
    </rPh>
    <rPh sb="20" eb="21">
      <t>トウ</t>
    </rPh>
    <rPh sb="22" eb="24">
      <t>コウヒョウ</t>
    </rPh>
    <phoneticPr fontId="1"/>
  </si>
  <si>
    <t>第３者による外部評価を行い、調査結果を業務改善につなげているか</t>
    <rPh sb="0" eb="1">
      <t>ダイ</t>
    </rPh>
    <rPh sb="2" eb="3">
      <t>シャ</t>
    </rPh>
    <rPh sb="6" eb="8">
      <t>ガイブ</t>
    </rPh>
    <rPh sb="8" eb="10">
      <t>ヒョウカ</t>
    </rPh>
    <rPh sb="11" eb="12">
      <t>オコナ</t>
    </rPh>
    <rPh sb="14" eb="16">
      <t>チョウサ</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</si>
  <si>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</si>
  <si>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アセスメントを適切に行い、子どもと保護者のニーズや課題を客観的に分析した上で、放課後等デイサービス計画を作成しているか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2">
      <t>ホウカゴ</t>
    </rPh>
    <rPh sb="42" eb="43">
      <t>トウ</t>
    </rPh>
    <rPh sb="49" eb="51">
      <t>ケイカク</t>
    </rPh>
    <rPh sb="52" eb="54">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</si>
  <si>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</si>
  <si>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活動プログラムの立案をチームで行っているか。</t>
    <rPh sb="0" eb="2">
      <t>カツドウ</t>
    </rPh>
    <rPh sb="8" eb="10">
      <t>リツアン</t>
    </rPh>
    <rPh sb="15" eb="16">
      <t>オコナ</t>
    </rPh>
    <phoneticPr fontId="1"/>
  </si>
  <si>
    <t>平日、休日、長期休暇に応じて、課題を決め細やかに設定して支援しているか</t>
    <rPh sb="0" eb="2">
      <t>ヘイジツ</t>
    </rPh>
    <rPh sb="3" eb="5">
      <t>キュウジツ</t>
    </rPh>
    <rPh sb="6" eb="8">
      <t>チョウキ</t>
    </rPh>
    <rPh sb="8" eb="10">
      <t>キュウカ</t>
    </rPh>
    <rPh sb="11" eb="12">
      <t>オウ</t>
    </rPh>
    <rPh sb="15" eb="17">
      <t>カダイ</t>
    </rPh>
    <rPh sb="18" eb="19">
      <t>キ</t>
    </rPh>
    <rPh sb="20" eb="21">
      <t>コマ</t>
    </rPh>
    <rPh sb="24" eb="26">
      <t>セッテイ</t>
    </rPh>
    <rPh sb="28" eb="30">
      <t>シエン</t>
    </rPh>
    <phoneticPr fontId="1"/>
  </si>
  <si>
    <t>子どもの状況に応じて、個別活動と集団活動を適宜組み合わせて放課後等デイサービス計画を作成しているか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2">
      <t>ホウカゴ</t>
    </rPh>
    <rPh sb="32" eb="33">
      <t>トウ</t>
    </rPh>
    <rPh sb="39" eb="41">
      <t>ケイカク</t>
    </rPh>
    <rPh sb="42" eb="44">
      <t>サクセイ</t>
    </rPh>
    <phoneticPr fontId="1"/>
  </si>
  <si>
    <t>支援開始前には職員間で必ず打ち合わせをし、その日行われる支援の内容や役割分担について確認してるか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3">
      <t>ナイヨウ</t>
    </rPh>
    <rPh sb="34" eb="36">
      <t>ヤクワリ</t>
    </rPh>
    <rPh sb="36" eb="38">
      <t>ブンタン</t>
    </rPh>
    <rPh sb="42" eb="44">
      <t>カクニン</t>
    </rPh>
    <phoneticPr fontId="1"/>
  </si>
  <si>
    <t>支援終了後には、職員間で必ず打ち合わせをし、その日行われた支援の振り返りを行い、気付いた点等を共有しているか</t>
    <rPh sb="0" eb="2">
      <t>シエン</t>
    </rPh>
    <rPh sb="2" eb="4">
      <t>シュウリョウ</t>
    </rPh>
    <rPh sb="4" eb="5">
      <t>ゴ</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</si>
  <si>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日々の支援に関して正しく記録をとることを徹底し、支援の検証・改善につなげているか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1"/>
  </si>
  <si>
    <t>定期的にモニタリングを行い、放課後等デイサービス計画の見直しの必要性を判断しているか</t>
    <rPh sb="0" eb="3">
      <t>テイキテキ</t>
    </rPh>
    <rPh sb="11" eb="12">
      <t>オコナ</t>
    </rPh>
    <rPh sb="14" eb="17">
      <t>ホウカゴ</t>
    </rPh>
    <rPh sb="17" eb="18">
      <t>トウ</t>
    </rPh>
    <rPh sb="24" eb="26">
      <t>ケイカク</t>
    </rPh>
    <rPh sb="27" eb="29">
      <t>ミナオ</t>
    </rPh>
    <rPh sb="31" eb="34">
      <t>ヒツヨウセイ</t>
    </rPh>
    <rPh sb="35" eb="37">
      <t>ハンダン</t>
    </rPh>
    <phoneticPr fontId="1"/>
  </si>
  <si>
    <t>ガイドラインの総則の基本活動を複数組み合わせて支援を行っているか</t>
    <rPh sb="7" eb="9">
      <t>ソウソク</t>
    </rPh>
    <rPh sb="10" eb="12">
      <t>キホン</t>
    </rPh>
    <rPh sb="12" eb="14">
      <t>カツドウ</t>
    </rPh>
    <rPh sb="15" eb="17">
      <t>フクスウ</t>
    </rPh>
    <rPh sb="17" eb="18">
      <t>ク</t>
    </rPh>
    <rPh sb="19" eb="20">
      <t>ア</t>
    </rPh>
    <rPh sb="23" eb="25">
      <t>シエン</t>
    </rPh>
    <rPh sb="26" eb="27">
      <t>オコナ</t>
    </rPh>
    <phoneticPr fontId="1"/>
  </si>
  <si>
    <t>学校との情報共有(年間計画・行事予定等の交換・子どもの下校時刻の確認等)、連絡調整(送迎時の対応・トラブル発生時の連絡)を適切に行っているか。</t>
    <rPh sb="0" eb="2">
      <t>ガッコウ</t>
    </rPh>
    <rPh sb="4" eb="6">
      <t>ジョウホウ</t>
    </rPh>
    <rPh sb="6" eb="8">
      <t>キョウユウ</t>
    </rPh>
    <rPh sb="9" eb="11">
      <t>ネンカン</t>
    </rPh>
    <rPh sb="11" eb="13">
      <t>ケイカク</t>
    </rPh>
    <rPh sb="14" eb="16">
      <t>ギョウジ</t>
    </rPh>
    <rPh sb="16" eb="18">
      <t>ヨテイ</t>
    </rPh>
    <rPh sb="18" eb="19">
      <t>トウ</t>
    </rPh>
    <rPh sb="20" eb="22">
      <t>コウカン</t>
    </rPh>
    <rPh sb="23" eb="24">
      <t>コ</t>
    </rPh>
    <rPh sb="27" eb="29">
      <t>ゲコウ</t>
    </rPh>
    <rPh sb="29" eb="31">
      <t>ジコク</t>
    </rPh>
    <rPh sb="32" eb="34">
      <t>カクニン</t>
    </rPh>
    <rPh sb="34" eb="35">
      <t>トウ</t>
    </rPh>
    <rPh sb="37" eb="39">
      <t>レンラク</t>
    </rPh>
    <rPh sb="39" eb="41">
      <t>チョウセイ</t>
    </rPh>
    <rPh sb="42" eb="44">
      <t>ソウゲイ</t>
    </rPh>
    <rPh sb="44" eb="45">
      <t>トキ</t>
    </rPh>
    <rPh sb="46" eb="48">
      <t>タイオウ</t>
    </rPh>
    <rPh sb="53" eb="55">
      <t>ハッセイ</t>
    </rPh>
    <rPh sb="55" eb="56">
      <t>ジ</t>
    </rPh>
    <rPh sb="57" eb="59">
      <t>レンラク</t>
    </rPh>
    <rPh sb="61" eb="63">
      <t>テキセツ</t>
    </rPh>
    <rPh sb="64" eb="65">
      <t>オコナ</t>
    </rPh>
    <phoneticPr fontId="1"/>
  </si>
  <si>
    <t>医療的ケアが必要な子どもを受け入れる場合は、子どもを受け入れる場合は子どもと主治医等との連絡体制を整えているか</t>
    <rPh sb="0" eb="3">
      <t>イリョウテキ</t>
    </rPh>
    <rPh sb="6" eb="8">
      <t>ヒツヨウ</t>
    </rPh>
    <rPh sb="9" eb="10">
      <t>コ</t>
    </rPh>
    <rPh sb="13" eb="14">
      <t>ウ</t>
    </rPh>
    <rPh sb="15" eb="16">
      <t>イ</t>
    </rPh>
    <rPh sb="18" eb="20">
      <t>バアイ</t>
    </rPh>
    <rPh sb="22" eb="23">
      <t>コ</t>
    </rPh>
    <rPh sb="26" eb="27">
      <t>ウ</t>
    </rPh>
    <rPh sb="28" eb="29">
      <t>イ</t>
    </rPh>
    <rPh sb="31" eb="33">
      <t>バアイ</t>
    </rPh>
    <rPh sb="34" eb="35">
      <t>コ</t>
    </rPh>
    <rPh sb="38" eb="41">
      <t>シュジイ</t>
    </rPh>
    <rPh sb="41" eb="42">
      <t>トウ</t>
    </rPh>
    <rPh sb="44" eb="46">
      <t>レンラク</t>
    </rPh>
    <rPh sb="46" eb="48">
      <t>タイセイ</t>
    </rPh>
    <rPh sb="49" eb="50">
      <t>トトノ</t>
    </rPh>
    <phoneticPr fontId="1"/>
  </si>
  <si>
    <t>就学前に利用していた保育所や幼稚園、認定こども園、児童発達支援センター等の専門機関と連携し、助言や研修を受けているか</t>
    <rPh sb="0" eb="3">
      <t>シュウガクマエ</t>
    </rPh>
    <rPh sb="4" eb="6">
      <t>リヨウ</t>
    </rPh>
    <rPh sb="10" eb="12">
      <t>ホイク</t>
    </rPh>
    <rPh sb="12" eb="13">
      <t>ジョ</t>
    </rPh>
    <rPh sb="14" eb="17">
      <t>ヨウチエン</t>
    </rPh>
    <rPh sb="18" eb="20">
      <t>ニンテイ</t>
    </rPh>
    <rPh sb="23" eb="24">
      <t>エン</t>
    </rPh>
    <rPh sb="25" eb="27">
      <t>ジドウ</t>
    </rPh>
    <rPh sb="27" eb="29">
      <t>ハッタツ</t>
    </rPh>
    <rPh sb="29" eb="31">
      <t>シエン</t>
    </rPh>
    <rPh sb="35" eb="36">
      <t>トウ</t>
    </rPh>
    <rPh sb="37" eb="39">
      <t>センモン</t>
    </rPh>
    <rPh sb="39" eb="41">
      <t>キカン</t>
    </rPh>
    <rPh sb="42" eb="44">
      <t>レンケイ</t>
    </rPh>
    <rPh sb="46" eb="48">
      <t>ジョゲン</t>
    </rPh>
    <rPh sb="49" eb="51">
      <t>ケンシュウ</t>
    </rPh>
    <rPh sb="52" eb="53">
      <t>ウ</t>
    </rPh>
    <phoneticPr fontId="1"/>
  </si>
  <si>
    <t>㉔</t>
    <phoneticPr fontId="1"/>
  </si>
  <si>
    <t>㉕</t>
    <phoneticPr fontId="1"/>
  </si>
  <si>
    <t>㉗</t>
    <phoneticPr fontId="1"/>
  </si>
  <si>
    <t>学校を卒業し、放課後等デイサービス事業所から障害福祉サービス事業所等へ移行する場合、それまでの支援内容等の情報を提供する等しているか。</t>
    <rPh sb="0" eb="2">
      <t>ガッコウ</t>
    </rPh>
    <rPh sb="3" eb="5">
      <t>ソツギョウ</t>
    </rPh>
    <rPh sb="7" eb="10">
      <t>ホウカゴ</t>
    </rPh>
    <rPh sb="10" eb="11">
      <t>トウ</t>
    </rPh>
    <rPh sb="17" eb="20">
      <t>ジギョウショ</t>
    </rPh>
    <rPh sb="22" eb="24">
      <t>ショウガイ</t>
    </rPh>
    <rPh sb="24" eb="26">
      <t>フクシ</t>
    </rPh>
    <rPh sb="30" eb="33">
      <t>ジギョウショ</t>
    </rPh>
    <rPh sb="33" eb="34">
      <t>トウ</t>
    </rPh>
    <rPh sb="35" eb="37">
      <t>イコウ</t>
    </rPh>
    <rPh sb="39" eb="41">
      <t>バアイ</t>
    </rPh>
    <rPh sb="47" eb="49">
      <t>シエン</t>
    </rPh>
    <rPh sb="49" eb="51">
      <t>ナイヨウ</t>
    </rPh>
    <rPh sb="51" eb="52">
      <t>トウ</t>
    </rPh>
    <rPh sb="53" eb="55">
      <t>ジョウホウ</t>
    </rPh>
    <rPh sb="56" eb="58">
      <t>テイキョウ</t>
    </rPh>
    <rPh sb="60" eb="61">
      <t>トウ</t>
    </rPh>
    <phoneticPr fontId="1"/>
  </si>
  <si>
    <t>児童発達支援センターや発達障害者支援センター等の専門機関と連携し、助言や研修を受けているか</t>
    <rPh sb="0" eb="2">
      <t>ジドウ</t>
    </rPh>
    <rPh sb="2" eb="4">
      <t>ハッタツ</t>
    </rPh>
    <rPh sb="4" eb="6">
      <t>シエン</t>
    </rPh>
    <rPh sb="11" eb="13">
      <t>ハッタツ</t>
    </rPh>
    <rPh sb="13" eb="15">
      <t>ショウガイ</t>
    </rPh>
    <rPh sb="15" eb="16">
      <t>シャ</t>
    </rPh>
    <rPh sb="16" eb="18">
      <t>シエン</t>
    </rPh>
    <rPh sb="22" eb="23">
      <t>トウ</t>
    </rPh>
    <rPh sb="24" eb="26">
      <t>センモン</t>
    </rPh>
    <rPh sb="26" eb="28">
      <t>キカン</t>
    </rPh>
    <rPh sb="29" eb="31">
      <t>レンケイ</t>
    </rPh>
    <rPh sb="33" eb="35">
      <t>ジョゲン</t>
    </rPh>
    <rPh sb="36" eb="38">
      <t>ケンシュウ</t>
    </rPh>
    <rPh sb="39" eb="40">
      <t>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</si>
  <si>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</si>
  <si>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(地域自立支援)協議会等へ積極的に参加しているか</t>
    <rPh sb="1" eb="3">
      <t>チイキ</t>
    </rPh>
    <rPh sb="3" eb="5">
      <t>ジリツ</t>
    </rPh>
    <rPh sb="5" eb="7">
      <t>シエン</t>
    </rPh>
    <rPh sb="8" eb="11">
      <t>キョウギカイ</t>
    </rPh>
    <rPh sb="11" eb="12">
      <t>トウ</t>
    </rPh>
    <rPh sb="13" eb="16">
      <t>セッキョクテキ</t>
    </rPh>
    <rPh sb="17" eb="19">
      <t>サンカ</t>
    </rPh>
    <phoneticPr fontId="1"/>
  </si>
  <si>
    <t>日頃から子どもの状況を保護者と伝え合い、子どもの発達の状況や課題について共通理解をもっているか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phoneticPr fontId="1"/>
  </si>
  <si>
    <t>保護者の対応力の向上を図る観点から、保護者に対してペアレント・トレーニング等の支援を行っているか</t>
    <rPh sb="0" eb="2">
      <t>ホゴ</t>
    </rPh>
    <rPh sb="2" eb="3">
      <t>シャ</t>
    </rPh>
    <rPh sb="4" eb="7">
      <t>タイオウリョク</t>
    </rPh>
    <rPh sb="8" eb="10">
      <t>コウジョウ</t>
    </rPh>
    <rPh sb="11" eb="12">
      <t>ハカ</t>
    </rPh>
    <rPh sb="13" eb="15">
      <t>カンテン</t>
    </rPh>
    <rPh sb="18" eb="21">
      <t>ホゴシャ</t>
    </rPh>
    <rPh sb="22" eb="23">
      <t>タイ</t>
    </rPh>
    <rPh sb="37" eb="38">
      <t>トウ</t>
    </rPh>
    <rPh sb="39" eb="41">
      <t>シエン</t>
    </rPh>
    <rPh sb="42" eb="43">
      <t>オコナ</t>
    </rPh>
    <phoneticPr fontId="1"/>
  </si>
  <si>
    <t>運営規定、支援の内容、利用者負担等について丁寧な説明を行っているか</t>
    <rPh sb="0" eb="2">
      <t>ウンエイ</t>
    </rPh>
    <rPh sb="2" eb="4">
      <t>キテイ</t>
    </rPh>
    <rPh sb="5" eb="7">
      <t>シエン</t>
    </rPh>
    <rPh sb="8" eb="10">
      <t>ナイヨウ</t>
    </rPh>
    <rPh sb="11" eb="14">
      <t>リヨウシャ</t>
    </rPh>
    <rPh sb="14" eb="16">
      <t>フタン</t>
    </rPh>
    <rPh sb="16" eb="17">
      <t>トウ</t>
    </rPh>
    <rPh sb="21" eb="23">
      <t>テイネイ</t>
    </rPh>
    <rPh sb="24" eb="26">
      <t>セツメイ</t>
    </rPh>
    <rPh sb="27" eb="28">
      <t>オコナ</t>
    </rPh>
    <phoneticPr fontId="1"/>
  </si>
  <si>
    <t>保護者からの子育ての悩み等に対する相談に適切に応じ、必要な助言と支援を行っているか。、</t>
    <rPh sb="0" eb="3">
      <t>ホゴシャ</t>
    </rPh>
    <rPh sb="6" eb="8">
      <t>コソダ</t>
    </rPh>
    <rPh sb="10" eb="11">
      <t>ナヤ</t>
    </rPh>
    <rPh sb="12" eb="13">
      <t>トウ</t>
    </rPh>
    <rPh sb="14" eb="15">
      <t>タイ</t>
    </rPh>
    <rPh sb="17" eb="19">
      <t>ソウダン</t>
    </rPh>
    <rPh sb="20" eb="22">
      <t>テキセツ</t>
    </rPh>
    <rPh sb="23" eb="24">
      <t>オウ</t>
    </rPh>
    <rPh sb="26" eb="28">
      <t>ヒツヨウ</t>
    </rPh>
    <rPh sb="29" eb="31">
      <t>ジョゲン</t>
    </rPh>
    <rPh sb="32" eb="34">
      <t>シエン</t>
    </rPh>
    <rPh sb="35" eb="36">
      <t>オコナ</t>
    </rPh>
    <phoneticPr fontId="1"/>
  </si>
  <si>
    <t>㉜</t>
    <phoneticPr fontId="1"/>
  </si>
  <si>
    <t>㉝</t>
    <phoneticPr fontId="1"/>
  </si>
  <si>
    <t>㉞</t>
    <phoneticPr fontId="1"/>
  </si>
  <si>
    <t>㉟</t>
    <phoneticPr fontId="1"/>
  </si>
  <si>
    <t>㊳</t>
    <phoneticPr fontId="1"/>
  </si>
  <si>
    <t>㊴</t>
    <phoneticPr fontId="1"/>
  </si>
  <si>
    <t>㊵</t>
    <phoneticPr fontId="1"/>
  </si>
  <si>
    <t>㊶</t>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</si>
  <si>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ナド</t>
    </rPh>
    <rPh sb="20" eb="22">
      <t>カイサイ</t>
    </rPh>
    <rPh sb="24" eb="25">
      <t>トウ</t>
    </rPh>
    <rPh sb="29" eb="32">
      <t>ホゴシャ</t>
    </rPh>
    <rPh sb="32" eb="34">
      <t>ドウシ</t>
    </rPh>
    <rPh sb="35" eb="37">
      <t>レンケイ</t>
    </rPh>
    <rPh sb="38" eb="40">
      <t>シエン</t>
    </rPh>
    <phoneticPr fontId="1"/>
  </si>
  <si>
    <t>子ども保護者からの苦情について、対応の体制を整備するとともに、子どもや保護者に周知し、苦情があった場合に迅速かつ適切に対応しているか</t>
    <rPh sb="0" eb="1">
      <t>コ</t>
    </rPh>
    <rPh sb="3" eb="6">
      <t>ホゴシャ</t>
    </rPh>
    <rPh sb="9" eb="11">
      <t>クジョウ</t>
    </rPh>
    <rPh sb="16" eb="18">
      <t>タイオウ</t>
    </rPh>
    <rPh sb="19" eb="21">
      <t>タイセイ</t>
    </rPh>
    <rPh sb="22" eb="24">
      <t>セイビ</t>
    </rPh>
    <rPh sb="31" eb="32">
      <t>コ</t>
    </rPh>
    <rPh sb="35" eb="38">
      <t>ホゴシャ</t>
    </rPh>
    <rPh sb="39" eb="41">
      <t>シュウチ</t>
    </rPh>
    <rPh sb="43" eb="45">
      <t>クジョウ</t>
    </rPh>
    <rPh sb="49" eb="51">
      <t>バアイ</t>
    </rPh>
    <rPh sb="52" eb="54">
      <t>ジンソク</t>
    </rPh>
    <rPh sb="56" eb="58">
      <t>テキセツ</t>
    </rPh>
    <rPh sb="59" eb="61">
      <t>タイオウ</t>
    </rPh>
    <phoneticPr fontId="1"/>
  </si>
  <si>
    <t>定期的に会報等を発行し、活動概要や行事予定、連絡体制等の情報を子どもや保護者に対して発信しているか</t>
    <rPh sb="0" eb="3">
      <t>テイキテキ</t>
    </rPh>
    <rPh sb="4" eb="6">
      <t>カイホウ</t>
    </rPh>
    <rPh sb="6" eb="7">
      <t>トウ</t>
    </rPh>
    <rPh sb="8" eb="10">
      <t>ハッコウ</t>
    </rPh>
    <rPh sb="12" eb="14">
      <t>カツドウ</t>
    </rPh>
    <rPh sb="14" eb="16">
      <t>ガイヨウ</t>
    </rPh>
    <rPh sb="17" eb="19">
      <t>ギョウジ</t>
    </rPh>
    <rPh sb="19" eb="21">
      <t>ヨテイ</t>
    </rPh>
    <rPh sb="22" eb="24">
      <t>レンラク</t>
    </rPh>
    <rPh sb="24" eb="26">
      <t>タイセイ</t>
    </rPh>
    <rPh sb="26" eb="27">
      <t>トウ</t>
    </rPh>
    <rPh sb="28" eb="30">
      <t>ジョウホウ</t>
    </rPh>
    <rPh sb="31" eb="32">
      <t>コ</t>
    </rPh>
    <rPh sb="35" eb="38">
      <t>ホゴシャ</t>
    </rPh>
    <rPh sb="39" eb="40">
      <t>タイ</t>
    </rPh>
    <rPh sb="42" eb="44">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</si>
  <si>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</si>
  <si>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緊急時対応マニュアル、防犯マニュアル、感染症対応マニュアルを策定し、職員や保護者に周知しているか。</t>
    <rPh sb="0" eb="3">
      <t>キンキュウジ</t>
    </rPh>
    <rPh sb="3" eb="5">
      <t>タイオウ</t>
    </rPh>
    <rPh sb="11" eb="13">
      <t>ボウハン</t>
    </rPh>
    <rPh sb="19" eb="22">
      <t>カンセンショウ</t>
    </rPh>
    <rPh sb="22" eb="24">
      <t>タイオウ</t>
    </rPh>
    <rPh sb="30" eb="32">
      <t>サクテイ</t>
    </rPh>
    <rPh sb="34" eb="36">
      <t>ショクイン</t>
    </rPh>
    <rPh sb="37" eb="40">
      <t>ホゴシャ</t>
    </rPh>
    <rPh sb="41" eb="43">
      <t>シュウチ</t>
    </rPh>
    <phoneticPr fontId="1"/>
  </si>
  <si>
    <t>非常災害の発生に備え、定期的に避難・救出その他必要な訓練を行っているか</t>
    <rPh sb="0" eb="2">
      <t>ヒジョウ</t>
    </rPh>
    <rPh sb="2" eb="4">
      <t>サイガイ</t>
    </rPh>
    <rPh sb="5" eb="7">
      <t>ハッセイ</t>
    </rPh>
    <rPh sb="8" eb="9">
      <t>ソナ</t>
    </rPh>
    <rPh sb="11" eb="14">
      <t>テイキテキ</t>
    </rPh>
    <rPh sb="15" eb="17">
      <t>ヒナン</t>
    </rPh>
    <rPh sb="18" eb="20">
      <t>キュウシュツ</t>
    </rPh>
    <rPh sb="22" eb="23">
      <t>タ</t>
    </rPh>
    <rPh sb="23" eb="25">
      <t>ヒツヨウ</t>
    </rPh>
    <rPh sb="26" eb="28">
      <t>クンレン</t>
    </rPh>
    <rPh sb="29" eb="30">
      <t>オコナ</t>
    </rPh>
    <phoneticPr fontId="1"/>
  </si>
  <si>
    <t>虐待を防止するため職員の研修機会を確保する等、適切な対応をしているか</t>
    <rPh sb="0" eb="2">
      <t>ギャクタイ</t>
    </rPh>
    <rPh sb="3" eb="5">
      <t>ボウシ</t>
    </rPh>
    <rPh sb="9" eb="11">
      <t>ショクイン</t>
    </rPh>
    <rPh sb="12" eb="14">
      <t>ケンシュウ</t>
    </rPh>
    <rPh sb="14" eb="16">
      <t>キカイ</t>
    </rPh>
    <rPh sb="17" eb="19">
      <t>カクホ</t>
    </rPh>
    <rPh sb="21" eb="22">
      <t>トウ</t>
    </rPh>
    <rPh sb="23" eb="25">
      <t>テキセツ</t>
    </rPh>
    <rPh sb="26" eb="28">
      <t>タイオウ</t>
    </rPh>
    <phoneticPr fontId="1"/>
  </si>
  <si>
    <t>どのような場合にやむを得ず身体拘束を行うかについて、組織的に決定し、子どもや保護者に事前に十分説明し了解を得た上で、放課後等デイサービス計画に記載しているか。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0" eb="52">
      <t>リョウカイ</t>
    </rPh>
    <rPh sb="53" eb="54">
      <t>エ</t>
    </rPh>
    <rPh sb="55" eb="56">
      <t>ウエ</t>
    </rPh>
    <rPh sb="58" eb="61">
      <t>ホウカゴ</t>
    </rPh>
    <rPh sb="61" eb="62">
      <t>トウ</t>
    </rPh>
    <rPh sb="68" eb="70">
      <t>ケイカク</t>
    </rPh>
    <rPh sb="71" eb="73">
      <t>キサイ</t>
    </rPh>
    <phoneticPr fontId="1"/>
  </si>
  <si>
    <t>環境・体制整備</t>
    <rPh sb="0" eb="2">
      <t>カンキョウ</t>
    </rPh>
    <rPh sb="3" eb="5">
      <t>タイセイ</t>
    </rPh>
    <rPh sb="5" eb="7">
      <t>セイビ</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</si>
  <si>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</si>
  <si>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10">
      <t>セキニンナド</t>
    </rPh>
    <phoneticPr fontId="1"/>
  </si>
  <si>
    <t>非常時の対応</t>
    <rPh sb="0" eb="2">
      <t>ヒジョウ</t>
    </rPh>
    <rPh sb="2" eb="3">
      <t>ジ</t>
    </rPh>
    <rPh sb="4" eb="6">
      <t>タイオウ</t>
    </rPh>
    <phoneticPr fontId="1"/>
  </si>
  <si>
    <t>未記入</t>
    <rPh sb="0" eb="3">
      <t>ミキニュウ</t>
    </rPh>
    <phoneticPr fontId="1"/>
  </si>
  <si>
    <t>移行支援として、保育所や認定こども園、幼稚園、特別支援学校(幼稚部)等との間で、支援内容等の情報共有と相互理解を図っているか</t>
    <rPh sb="0" eb="2">
      <t>イコウ</t>
    </rPh>
    <rPh sb="2" eb="4">
      <t>シエン</t>
    </rPh>
    <rPh sb="8" eb="10">
      <t>ホイク</t>
    </rPh>
    <rPh sb="10" eb="11">
      <t>ジョ</t>
    </rPh>
    <rPh sb="12" eb="14">
      <t>ニンテイ</t>
    </rPh>
    <rPh sb="17" eb="18">
      <t>エン</t>
    </rPh>
    <rPh sb="19" eb="21">
      <t>ヨウチ</t>
    </rPh>
    <rPh sb="21" eb="22">
      <t>エン</t>
    </rPh>
    <rPh sb="23" eb="25">
      <t>トクベツ</t>
    </rPh>
    <rPh sb="25" eb="27">
      <t>シエン</t>
    </rPh>
    <rPh sb="27" eb="29">
      <t>ガッコウ</t>
    </rPh>
    <rPh sb="30" eb="33">
      <t>ヨウチブ</t>
    </rPh>
    <rPh sb="34" eb="35">
      <t>トウ</t>
    </rPh>
    <rPh sb="37" eb="38">
      <t>アイダ</t>
    </rPh>
    <rPh sb="40" eb="42">
      <t>シエン</t>
    </rPh>
    <rPh sb="42" eb="44">
      <t>ナイヨウ</t>
    </rPh>
    <rPh sb="44" eb="45">
      <t>トウ</t>
    </rPh>
    <rPh sb="46" eb="48">
      <t>ジョウホウ</t>
    </rPh>
    <rPh sb="48" eb="50">
      <t>キョウユウ</t>
    </rPh>
    <rPh sb="51" eb="53">
      <t>ソウゴ</t>
    </rPh>
    <rPh sb="53" eb="55">
      <t>リカイ</t>
    </rPh>
    <rPh sb="56" eb="57">
      <t>ハカ</t>
    </rPh>
    <phoneticPr fontId="1"/>
  </si>
  <si>
    <t>他の児童発達支援センターや児童発達支援事業所、発達障害支援センター等の専門機関と連携し、助言や研修を受けているか。</t>
    <rPh sb="0" eb="1">
      <t>ホカ</t>
    </rPh>
    <rPh sb="2" eb="4">
      <t>ジドウ</t>
    </rPh>
    <rPh sb="4" eb="6">
      <t>ハッタツ</t>
    </rPh>
    <rPh sb="6" eb="8">
      <t>シエン</t>
    </rPh>
    <rPh sb="13" eb="15">
      <t>ジドウ</t>
    </rPh>
    <rPh sb="15" eb="17">
      <t>ハッタツ</t>
    </rPh>
    <rPh sb="17" eb="19">
      <t>シエン</t>
    </rPh>
    <rPh sb="19" eb="22">
      <t>ジギョウショ</t>
    </rPh>
    <rPh sb="23" eb="25">
      <t>ハッタツ</t>
    </rPh>
    <rPh sb="25" eb="27">
      <t>ショウガイ</t>
    </rPh>
    <rPh sb="27" eb="29">
      <t>シエン</t>
    </rPh>
    <rPh sb="33" eb="34">
      <t>トウ</t>
    </rPh>
    <rPh sb="35" eb="37">
      <t>センモン</t>
    </rPh>
    <rPh sb="37" eb="39">
      <t>キカン</t>
    </rPh>
    <rPh sb="40" eb="42">
      <t>レンケイ</t>
    </rPh>
    <rPh sb="44" eb="46">
      <t>ジョゲン</t>
    </rPh>
    <rPh sb="47" eb="49">
      <t>ケンシュウ</t>
    </rPh>
    <rPh sb="50" eb="51">
      <t>ウ</t>
    </rPh>
    <phoneticPr fontId="1"/>
  </si>
  <si>
    <t>子どもや保護者からの相談や申し入れについて、対応の体制を整備するとともに、子どもや保護者に周知し、相談や申し入れがあった場合に迅速かつ適切に対応しているか</t>
    <rPh sb="0" eb="1">
      <t>コ</t>
    </rPh>
    <rPh sb="4" eb="7">
      <t>ホゴシャ</t>
    </rPh>
    <rPh sb="10" eb="12">
      <t>ソウダン</t>
    </rPh>
    <rPh sb="13" eb="14">
      <t>モウ</t>
    </rPh>
    <rPh sb="15" eb="16">
      <t>イ</t>
    </rPh>
    <rPh sb="22" eb="24">
      <t>タイオウ</t>
    </rPh>
    <rPh sb="25" eb="27">
      <t>タイセイ</t>
    </rPh>
    <rPh sb="28" eb="30">
      <t>セイビ</t>
    </rPh>
    <rPh sb="37" eb="38">
      <t>コ</t>
    </rPh>
    <rPh sb="41" eb="44">
      <t>ホゴシャ</t>
    </rPh>
    <rPh sb="45" eb="47">
      <t>シュウチ</t>
    </rPh>
    <rPh sb="49" eb="51">
      <t>ソウダン</t>
    </rPh>
    <rPh sb="52" eb="53">
      <t>モウ</t>
    </rPh>
    <rPh sb="54" eb="55">
      <t>イ</t>
    </rPh>
    <rPh sb="60" eb="62">
      <t>バアイ</t>
    </rPh>
    <rPh sb="63" eb="65">
      <t>ジンソク</t>
    </rPh>
    <rPh sb="67" eb="69">
      <t>テキセツ</t>
    </rPh>
    <rPh sb="70" eb="72">
      <t>タイオウ</t>
    </rPh>
    <phoneticPr fontId="1"/>
  </si>
  <si>
    <t>事業所の方針・改善策</t>
    <rPh sb="0" eb="3">
      <t>ジギョウショ</t>
    </rPh>
    <rPh sb="4" eb="6">
      <t>ホウシン</t>
    </rPh>
    <rPh sb="7" eb="10">
      <t>カイゼンサク</t>
    </rPh>
    <phoneticPr fontId="1"/>
  </si>
  <si>
    <t>放課後等デイサービス・保護者様</t>
    <rPh sb="0" eb="3">
      <t>ホウカゴ</t>
    </rPh>
    <rPh sb="3" eb="4">
      <t>トウ</t>
    </rPh>
    <rPh sb="11" eb="14">
      <t>ホゴシャ</t>
    </rPh>
    <rPh sb="14" eb="15">
      <t>サマ</t>
    </rPh>
    <phoneticPr fontId="1"/>
  </si>
  <si>
    <t>児童発達支援・保護者様</t>
    <rPh sb="0" eb="2">
      <t>ジドウ</t>
    </rPh>
    <rPh sb="2" eb="4">
      <t>ハッタツ</t>
    </rPh>
    <rPh sb="4" eb="6">
      <t>シエン</t>
    </rPh>
    <rPh sb="7" eb="11">
      <t>ホゴシャサマ</t>
    </rPh>
    <phoneticPr fontId="1"/>
  </si>
  <si>
    <t>児童発達支援・職員</t>
    <rPh sb="0" eb="2">
      <t>ジドウ</t>
    </rPh>
    <rPh sb="2" eb="4">
      <t>ハッタツ</t>
    </rPh>
    <rPh sb="4" eb="6">
      <t>シエン</t>
    </rPh>
    <rPh sb="7" eb="9">
      <t>ショクイン</t>
    </rPh>
    <phoneticPr fontId="1"/>
  </si>
  <si>
    <t>放課後等デイサービス・職員</t>
    <rPh sb="0" eb="4">
      <t>ホウカゴトウ</t>
    </rPh>
    <rPh sb="11" eb="13">
      <t>ショクイン</t>
    </rPh>
    <phoneticPr fontId="1"/>
  </si>
  <si>
    <t>回答1</t>
    <rPh sb="0" eb="2">
      <t>カイトウ</t>
    </rPh>
    <phoneticPr fontId="1"/>
  </si>
  <si>
    <t>回答2</t>
    <rPh sb="0" eb="2">
      <t>カイトウ</t>
    </rPh>
    <phoneticPr fontId="1"/>
  </si>
  <si>
    <t>回答3</t>
    <rPh sb="0" eb="2">
      <t>カイトウ</t>
    </rPh>
    <phoneticPr fontId="1"/>
  </si>
  <si>
    <t>回答4</t>
    <rPh sb="0" eb="2">
      <t>カイトウ</t>
    </rPh>
    <phoneticPr fontId="1"/>
  </si>
  <si>
    <t>回答5</t>
    <rPh sb="0" eb="2">
      <t>カイトウ</t>
    </rPh>
    <phoneticPr fontId="1"/>
  </si>
  <si>
    <t>回答6</t>
    <rPh sb="0" eb="2">
      <t>カイトウ</t>
    </rPh>
    <phoneticPr fontId="1"/>
  </si>
  <si>
    <t>回答7</t>
    <rPh sb="0" eb="2">
      <t>カイトウ</t>
    </rPh>
    <phoneticPr fontId="1"/>
  </si>
  <si>
    <t>回答8</t>
    <rPh sb="0" eb="2">
      <t>カイトウ</t>
    </rPh>
    <phoneticPr fontId="1"/>
  </si>
  <si>
    <t>回答9</t>
    <rPh sb="0" eb="2">
      <t>カイトウ</t>
    </rPh>
    <phoneticPr fontId="1"/>
  </si>
  <si>
    <t>回答10</t>
    <rPh sb="0" eb="2">
      <t>カイトウ</t>
    </rPh>
    <phoneticPr fontId="1"/>
  </si>
  <si>
    <t>回答11</t>
    <rPh sb="0" eb="2">
      <t>カイトウ</t>
    </rPh>
    <phoneticPr fontId="1"/>
  </si>
  <si>
    <t>回答12</t>
    <rPh sb="0" eb="2">
      <t>カイトウ</t>
    </rPh>
    <phoneticPr fontId="1"/>
  </si>
  <si>
    <t>回答13</t>
    <rPh sb="0" eb="2">
      <t>カイトウ</t>
    </rPh>
    <phoneticPr fontId="1"/>
  </si>
  <si>
    <t>回答14</t>
    <rPh sb="0" eb="2">
      <t>カイトウ</t>
    </rPh>
    <phoneticPr fontId="1"/>
  </si>
  <si>
    <t>回答15</t>
    <rPh sb="0" eb="2">
      <t>カイトウ</t>
    </rPh>
    <phoneticPr fontId="1"/>
  </si>
  <si>
    <t>回答16</t>
    <rPh sb="0" eb="2">
      <t>カイトウ</t>
    </rPh>
    <phoneticPr fontId="1"/>
  </si>
  <si>
    <t>回答17</t>
    <rPh sb="0" eb="2">
      <t>カイトウ</t>
    </rPh>
    <phoneticPr fontId="1"/>
  </si>
  <si>
    <t>回答18</t>
    <rPh sb="0" eb="2">
      <t>カイトウ</t>
    </rPh>
    <phoneticPr fontId="1"/>
  </si>
  <si>
    <t>回答19</t>
    <rPh sb="0" eb="2">
      <t>カイトウ</t>
    </rPh>
    <phoneticPr fontId="1"/>
  </si>
  <si>
    <t>回答20</t>
    <rPh sb="0" eb="2">
      <t>カイトウ</t>
    </rPh>
    <phoneticPr fontId="1"/>
  </si>
  <si>
    <t>回答21</t>
    <rPh sb="0" eb="2">
      <t>カイトウ</t>
    </rPh>
    <phoneticPr fontId="1"/>
  </si>
  <si>
    <t>回答22</t>
    <rPh sb="0" eb="2">
      <t>カイトウ</t>
    </rPh>
    <phoneticPr fontId="1"/>
  </si>
  <si>
    <t>回答23</t>
    <rPh sb="0" eb="2">
      <t>カイトウ</t>
    </rPh>
    <phoneticPr fontId="1"/>
  </si>
  <si>
    <t>回答24</t>
    <rPh sb="0" eb="2">
      <t>カイトウ</t>
    </rPh>
    <phoneticPr fontId="1"/>
  </si>
  <si>
    <t>回答25</t>
    <rPh sb="0" eb="2">
      <t>カイトウ</t>
    </rPh>
    <phoneticPr fontId="1"/>
  </si>
  <si>
    <t>回答26</t>
    <rPh sb="0" eb="2">
      <t>カイトウ</t>
    </rPh>
    <phoneticPr fontId="1"/>
  </si>
  <si>
    <t>回答27</t>
    <rPh sb="0" eb="2">
      <t>カイトウ</t>
    </rPh>
    <phoneticPr fontId="1"/>
  </si>
  <si>
    <t>回答28</t>
    <rPh sb="0" eb="2">
      <t>カイトウ</t>
    </rPh>
    <phoneticPr fontId="1"/>
  </si>
  <si>
    <t>回答29</t>
    <rPh sb="0" eb="2">
      <t>カイトウ</t>
    </rPh>
    <phoneticPr fontId="1"/>
  </si>
  <si>
    <t>回答30</t>
    <rPh sb="0" eb="2">
      <t>カイトウ</t>
    </rPh>
    <phoneticPr fontId="1"/>
  </si>
  <si>
    <t>回答31</t>
    <rPh sb="0" eb="2">
      <t>カイトウ</t>
    </rPh>
    <phoneticPr fontId="1"/>
  </si>
  <si>
    <t>回答32</t>
    <rPh sb="0" eb="2">
      <t>カイトウ</t>
    </rPh>
    <phoneticPr fontId="1"/>
  </si>
  <si>
    <t>回答33</t>
    <rPh sb="0" eb="2">
      <t>カイトウ</t>
    </rPh>
    <phoneticPr fontId="1"/>
  </si>
  <si>
    <t>回答34</t>
    <rPh sb="0" eb="2">
      <t>カイトウ</t>
    </rPh>
    <phoneticPr fontId="1"/>
  </si>
  <si>
    <t>回答35</t>
    <rPh sb="0" eb="2">
      <t>カイトウ</t>
    </rPh>
    <phoneticPr fontId="1"/>
  </si>
  <si>
    <t>回答36</t>
    <rPh sb="0" eb="2">
      <t>カイトウ</t>
    </rPh>
    <phoneticPr fontId="1"/>
  </si>
  <si>
    <t>回答37</t>
    <rPh sb="0" eb="2">
      <t>カイトウ</t>
    </rPh>
    <phoneticPr fontId="1"/>
  </si>
  <si>
    <t>回答38</t>
    <rPh sb="0" eb="2">
      <t>カイトウ</t>
    </rPh>
    <phoneticPr fontId="1"/>
  </si>
  <si>
    <t>回答39</t>
    <rPh sb="0" eb="2">
      <t>カイトウ</t>
    </rPh>
    <phoneticPr fontId="1"/>
  </si>
  <si>
    <t>回答40</t>
    <rPh sb="0" eb="2">
      <t>カイトウ</t>
    </rPh>
    <phoneticPr fontId="1"/>
  </si>
  <si>
    <t>回答41</t>
    <rPh sb="0" eb="2">
      <t>カイトウ</t>
    </rPh>
    <phoneticPr fontId="1"/>
  </si>
  <si>
    <t>回答42</t>
    <rPh sb="0" eb="2">
      <t>カイトウ</t>
    </rPh>
    <phoneticPr fontId="1"/>
  </si>
  <si>
    <t>回答43</t>
    <rPh sb="0" eb="2">
      <t>カイトウ</t>
    </rPh>
    <phoneticPr fontId="1"/>
  </si>
  <si>
    <t>総回答数</t>
    <rPh sb="0" eb="4">
      <t>ソウカイトウスウ</t>
    </rPh>
    <phoneticPr fontId="1"/>
  </si>
  <si>
    <t>保育所までの送迎サービスがあるとうれしいです。</t>
    <rPh sb="0" eb="3">
      <t>ホイクジョ</t>
    </rPh>
    <rPh sb="6" eb="8">
      <t>ソウゲイ</t>
    </rPh>
    <phoneticPr fontId="1"/>
  </si>
  <si>
    <t>・通所開始から未だ日が浅いので判断するに至らない</t>
    <rPh sb="1" eb="5">
      <t>ツウショカイシ</t>
    </rPh>
    <rPh sb="7" eb="8">
      <t>マ</t>
    </rPh>
    <rPh sb="9" eb="10">
      <t>ヒ</t>
    </rPh>
    <rPh sb="11" eb="12">
      <t>アサ</t>
    </rPh>
    <rPh sb="15" eb="17">
      <t>ハンダン</t>
    </rPh>
    <rPh sb="20" eb="21">
      <t>イタ</t>
    </rPh>
    <phoneticPr fontId="1"/>
  </si>
  <si>
    <t>・広くきれいで、居心地が良いよいです</t>
    <rPh sb="1" eb="2">
      <t>ヒロ</t>
    </rPh>
    <rPh sb="8" eb="11">
      <t>イゴコチ</t>
    </rPh>
    <rPh sb="12" eb="13">
      <t>ヨ</t>
    </rPh>
    <phoneticPr fontId="1"/>
  </si>
  <si>
    <t>・面談の機会がもう少しあってもよい</t>
    <rPh sb="1" eb="3">
      <t>メンダン</t>
    </rPh>
    <rPh sb="4" eb="6">
      <t>キカイ</t>
    </rPh>
    <rPh sb="9" eb="10">
      <t>スコ</t>
    </rPh>
    <phoneticPr fontId="1"/>
  </si>
  <si>
    <t>.</t>
    <phoneticPr fontId="1"/>
  </si>
  <si>
    <t>・よく見ていません</t>
    <rPh sb="3" eb="4">
      <t>ミ</t>
    </rPh>
    <phoneticPr fontId="1"/>
  </si>
  <si>
    <t>・個別のため他児と接する機会は今のところ想定されていない
・よくわかりません</t>
    <rPh sb="1" eb="3">
      <t>コベツ</t>
    </rPh>
    <rPh sb="6" eb="8">
      <t>タジ</t>
    </rPh>
    <rPh sb="9" eb="10">
      <t>セッ</t>
    </rPh>
    <rPh sb="12" eb="14">
      <t>キカイ</t>
    </rPh>
    <rPh sb="15" eb="16">
      <t>イマ</t>
    </rPh>
    <rPh sb="20" eb="22">
      <t>ソウテイ</t>
    </rPh>
    <phoneticPr fontId="1"/>
  </si>
  <si>
    <t>・とても大切な場所のようで、通いはじめてからよゆうが出たようです</t>
    <phoneticPr fontId="1"/>
  </si>
  <si>
    <t>・子は自分の好きな事以外消極的だが、療育のお迎え時は満足気な様子で充実した時間を過ごしているものと伺える
・長期休業中１日保育をして欲しい</t>
    <rPh sb="1" eb="2">
      <t>コ</t>
    </rPh>
    <rPh sb="3" eb="5">
      <t>ジブン</t>
    </rPh>
    <rPh sb="6" eb="7">
      <t>ス</t>
    </rPh>
    <rPh sb="9" eb="10">
      <t>コト</t>
    </rPh>
    <rPh sb="10" eb="12">
      <t>イガイ</t>
    </rPh>
    <rPh sb="12" eb="15">
      <t>ショウキョクテキ</t>
    </rPh>
    <rPh sb="18" eb="20">
      <t>リョウイク</t>
    </rPh>
    <rPh sb="22" eb="23">
      <t>ムカ</t>
    </rPh>
    <rPh sb="24" eb="25">
      <t>ジ</t>
    </rPh>
    <rPh sb="26" eb="29">
      <t>マンゾクゲ</t>
    </rPh>
    <rPh sb="30" eb="32">
      <t>ヨウス</t>
    </rPh>
    <rPh sb="33" eb="35">
      <t>ジュウジツ</t>
    </rPh>
    <rPh sb="37" eb="39">
      <t>ジカン</t>
    </rPh>
    <rPh sb="40" eb="41">
      <t>ス</t>
    </rPh>
    <rPh sb="49" eb="50">
      <t>ウカガ</t>
    </rPh>
    <phoneticPr fontId="1"/>
  </si>
  <si>
    <t xml:space="preserve">
</t>
    <phoneticPr fontId="1"/>
  </si>
  <si>
    <t>・防災訓練を行う月には、すべてのプログラムで行う</t>
    <phoneticPr fontId="1"/>
  </si>
  <si>
    <t>パーテーション設置しスペースを区切り学習等行いやすくしている</t>
    <rPh sb="7" eb="9">
      <t>セッチ</t>
    </rPh>
    <rPh sb="15" eb="17">
      <t>クギ</t>
    </rPh>
    <rPh sb="18" eb="20">
      <t>ガクシュウ</t>
    </rPh>
    <rPh sb="20" eb="21">
      <t>ナド</t>
    </rPh>
    <rPh sb="21" eb="22">
      <t>オコナ</t>
    </rPh>
    <phoneticPr fontId="1"/>
  </si>
  <si>
    <t>利用時に適した物品へ配置を検討、環境調整を行っている
本人が使用しないエリアは閉錠や目隠しする（パーテーション、幕利用）</t>
    <rPh sb="0" eb="3">
      <t>リヨウジ</t>
    </rPh>
    <rPh sb="4" eb="5">
      <t>テキ</t>
    </rPh>
    <rPh sb="7" eb="9">
      <t>ブッピン</t>
    </rPh>
    <rPh sb="10" eb="12">
      <t>ハイチ</t>
    </rPh>
    <rPh sb="13" eb="15">
      <t>ケントウ</t>
    </rPh>
    <rPh sb="16" eb="18">
      <t>カンキョウ</t>
    </rPh>
    <rPh sb="18" eb="20">
      <t>チョウセイ</t>
    </rPh>
    <rPh sb="21" eb="22">
      <t>オコナ</t>
    </rPh>
    <rPh sb="27" eb="29">
      <t>ホンニン</t>
    </rPh>
    <rPh sb="30" eb="32">
      <t>シヨウ</t>
    </rPh>
    <rPh sb="39" eb="40">
      <t>ヘイ</t>
    </rPh>
    <rPh sb="40" eb="41">
      <t>ジョウ</t>
    </rPh>
    <rPh sb="42" eb="44">
      <t>メカク</t>
    </rPh>
    <rPh sb="56" eb="57">
      <t>マク</t>
    </rPh>
    <rPh sb="57" eb="59">
      <t>リヨウ</t>
    </rPh>
    <phoneticPr fontId="1"/>
  </si>
  <si>
    <t>空気清浄機の設置、換気、アルコール消毒（手指、物品）の実施</t>
    <rPh sb="0" eb="2">
      <t>クウキ</t>
    </rPh>
    <rPh sb="2" eb="4">
      <t>セイジョウ</t>
    </rPh>
    <rPh sb="4" eb="5">
      <t>キ</t>
    </rPh>
    <rPh sb="6" eb="8">
      <t>セッチ</t>
    </rPh>
    <rPh sb="9" eb="11">
      <t>カンキ</t>
    </rPh>
    <rPh sb="17" eb="19">
      <t>ショウドク</t>
    </rPh>
    <rPh sb="20" eb="22">
      <t>テユビ</t>
    </rPh>
    <rPh sb="23" eb="25">
      <t>ブッピン</t>
    </rPh>
    <rPh sb="27" eb="29">
      <t>ジッシ</t>
    </rPh>
    <phoneticPr fontId="1"/>
  </si>
  <si>
    <t>会議を定期的に行っている　
カンファレンスの実施</t>
    <rPh sb="0" eb="2">
      <t>カイギ</t>
    </rPh>
    <rPh sb="3" eb="6">
      <t>テイキテキ</t>
    </rPh>
    <rPh sb="7" eb="8">
      <t>イ</t>
    </rPh>
    <rPh sb="22" eb="24">
      <t>ジッシ</t>
    </rPh>
    <phoneticPr fontId="1"/>
  </si>
  <si>
    <t>定期的なアンケート実施
会議などで業務改善を議題で挙げ検討する</t>
    <rPh sb="0" eb="3">
      <t>テイキテキ</t>
    </rPh>
    <rPh sb="9" eb="11">
      <t>ジッシ</t>
    </rPh>
    <rPh sb="12" eb="14">
      <t>カイギ</t>
    </rPh>
    <rPh sb="17" eb="19">
      <t>ギョウム</t>
    </rPh>
    <rPh sb="19" eb="21">
      <t>カイゼン</t>
    </rPh>
    <rPh sb="22" eb="24">
      <t>ギダイ</t>
    </rPh>
    <rPh sb="25" eb="26">
      <t>ア</t>
    </rPh>
    <rPh sb="27" eb="29">
      <t>ケントウ</t>
    </rPh>
    <phoneticPr fontId="1"/>
  </si>
  <si>
    <t>保護者との面談が確保されている</t>
    <rPh sb="0" eb="3">
      <t>ホゴシャ</t>
    </rPh>
    <rPh sb="5" eb="7">
      <t>メンダン</t>
    </rPh>
    <rPh sb="8" eb="10">
      <t>カクホ</t>
    </rPh>
    <phoneticPr fontId="1"/>
  </si>
  <si>
    <t>研修において意見を発表し合いより充実したものとなっている</t>
    <rPh sb="0" eb="2">
      <t>ケンシュウ</t>
    </rPh>
    <rPh sb="6" eb="8">
      <t>イケン</t>
    </rPh>
    <rPh sb="9" eb="11">
      <t>ハッピョウ</t>
    </rPh>
    <rPh sb="12" eb="13">
      <t>ア</t>
    </rPh>
    <rPh sb="16" eb="18">
      <t>ジュウジツ</t>
    </rPh>
    <phoneticPr fontId="1"/>
  </si>
  <si>
    <t>対象児（保護者）のニーズ、対象の好みを把握し、プログラム計画をする</t>
    <rPh sb="0" eb="3">
      <t>タイショウジ</t>
    </rPh>
    <rPh sb="4" eb="7">
      <t>ホゴシャ</t>
    </rPh>
    <rPh sb="13" eb="15">
      <t>タイショウ</t>
    </rPh>
    <rPh sb="16" eb="17">
      <t>コノ</t>
    </rPh>
    <rPh sb="19" eb="21">
      <t>ハアク</t>
    </rPh>
    <rPh sb="28" eb="30">
      <t>ケイカク</t>
    </rPh>
    <phoneticPr fontId="1"/>
  </si>
  <si>
    <t>対象児の発達段階に応じたプログラム構成していく</t>
    <rPh sb="0" eb="3">
      <t>タイショウジ</t>
    </rPh>
    <rPh sb="4" eb="8">
      <t>ハッタツダンカイ</t>
    </rPh>
    <rPh sb="9" eb="10">
      <t>オウ</t>
    </rPh>
    <rPh sb="17" eb="19">
      <t>コウセイ</t>
    </rPh>
    <phoneticPr fontId="1"/>
  </si>
  <si>
    <t>対象児の最近の様子等職員間で申し送りをし、対象児1人ひとり保護や対応等役割分担をしている</t>
    <rPh sb="0" eb="3">
      <t>タイショウジ</t>
    </rPh>
    <rPh sb="4" eb="6">
      <t>サイキン</t>
    </rPh>
    <rPh sb="7" eb="9">
      <t>ヨウス</t>
    </rPh>
    <rPh sb="9" eb="10">
      <t>ナド</t>
    </rPh>
    <rPh sb="10" eb="12">
      <t>ショクイン</t>
    </rPh>
    <rPh sb="12" eb="13">
      <t>アイダ</t>
    </rPh>
    <rPh sb="14" eb="15">
      <t>モウ</t>
    </rPh>
    <rPh sb="16" eb="17">
      <t>オク</t>
    </rPh>
    <rPh sb="21" eb="24">
      <t>タイショウジ</t>
    </rPh>
    <rPh sb="24" eb="26">
      <t>ヒトリ</t>
    </rPh>
    <rPh sb="29" eb="31">
      <t>ホゴ</t>
    </rPh>
    <rPh sb="32" eb="34">
      <t>タイオウ</t>
    </rPh>
    <rPh sb="34" eb="35">
      <t>ナド</t>
    </rPh>
    <rPh sb="35" eb="39">
      <t>ヤクワリブンタン</t>
    </rPh>
    <phoneticPr fontId="1"/>
  </si>
  <si>
    <t>記録を職員間で共有している</t>
    <rPh sb="0" eb="2">
      <t>キロク</t>
    </rPh>
    <rPh sb="3" eb="6">
      <t>ショクインアイダ</t>
    </rPh>
    <rPh sb="7" eb="9">
      <t>キョウユウ</t>
    </rPh>
    <phoneticPr fontId="1"/>
  </si>
  <si>
    <t>記録を職員間で共有しつ気付いたことはメモをとっている</t>
    <rPh sb="0" eb="2">
      <t>キロク</t>
    </rPh>
    <rPh sb="3" eb="6">
      <t>ショクインアイダ</t>
    </rPh>
    <rPh sb="7" eb="9">
      <t>キョウユウ</t>
    </rPh>
    <rPh sb="11" eb="13">
      <t>キヅ</t>
    </rPh>
    <phoneticPr fontId="1"/>
  </si>
  <si>
    <t>モニタリング結果を職員間で共有し計画見直していく</t>
    <rPh sb="6" eb="8">
      <t>ケッカ</t>
    </rPh>
    <rPh sb="9" eb="12">
      <t>ショクインアイダ</t>
    </rPh>
    <rPh sb="13" eb="15">
      <t>キョウユウ</t>
    </rPh>
    <rPh sb="16" eb="18">
      <t>ケイカク</t>
    </rPh>
    <rPh sb="18" eb="20">
      <t>ミナオ</t>
    </rPh>
    <phoneticPr fontId="1"/>
  </si>
  <si>
    <t>予定調整し参加できるようにする</t>
    <rPh sb="0" eb="2">
      <t>ヨテイ</t>
    </rPh>
    <rPh sb="2" eb="4">
      <t>チョウセイ</t>
    </rPh>
    <rPh sb="5" eb="7">
      <t>サンカ</t>
    </rPh>
    <phoneticPr fontId="1"/>
  </si>
  <si>
    <t>保護者に他機関の利用状況を確認する</t>
    <rPh sb="0" eb="3">
      <t>ホゴシャ</t>
    </rPh>
    <rPh sb="4" eb="7">
      <t>タキカン</t>
    </rPh>
    <rPh sb="8" eb="12">
      <t>リヨウジョウキョウ</t>
    </rPh>
    <rPh sb="13" eb="15">
      <t>カクニン</t>
    </rPh>
    <phoneticPr fontId="1"/>
  </si>
  <si>
    <t>現在コロナ流行により活動制限あるが、収束次第、機会を設けていく</t>
    <rPh sb="0" eb="2">
      <t>ゲンザイ</t>
    </rPh>
    <rPh sb="5" eb="7">
      <t>リュウコウ</t>
    </rPh>
    <rPh sb="10" eb="14">
      <t>カツドウセイゲン</t>
    </rPh>
    <rPh sb="18" eb="20">
      <t>シュウソク</t>
    </rPh>
    <rPh sb="20" eb="22">
      <t>シダイ</t>
    </rPh>
    <rPh sb="23" eb="25">
      <t>キカイ</t>
    </rPh>
    <rPh sb="26" eb="27">
      <t>モウ</t>
    </rPh>
    <phoneticPr fontId="1"/>
  </si>
  <si>
    <t>地域の情報を収集する</t>
    <rPh sb="0" eb="2">
      <t>チイキ</t>
    </rPh>
    <rPh sb="3" eb="5">
      <t>ジョウホウ</t>
    </rPh>
    <rPh sb="6" eb="8">
      <t>シュウシュウ</t>
    </rPh>
    <phoneticPr fontId="1"/>
  </si>
  <si>
    <t>プログラム時、保護者に同席していただく機会を設ける</t>
    <rPh sb="5" eb="6">
      <t>ジ</t>
    </rPh>
    <rPh sb="7" eb="10">
      <t>ホゴシャ</t>
    </rPh>
    <rPh sb="11" eb="13">
      <t>ドウセキ</t>
    </rPh>
    <rPh sb="19" eb="21">
      <t>キカイ</t>
    </rPh>
    <rPh sb="22" eb="23">
      <t>モウ</t>
    </rPh>
    <phoneticPr fontId="1"/>
  </si>
  <si>
    <t>事業所のスケジュールを見直していく　保護者のニーズを把握する</t>
    <rPh sb="0" eb="3">
      <t>ジギョウショ</t>
    </rPh>
    <rPh sb="11" eb="13">
      <t>ミナオ</t>
    </rPh>
    <rPh sb="18" eb="21">
      <t>ホゴシャ</t>
    </rPh>
    <rPh sb="26" eb="28">
      <t>ハアク</t>
    </rPh>
    <phoneticPr fontId="1"/>
  </si>
  <si>
    <t>不明点は上席へ確認し対応する</t>
    <rPh sb="0" eb="3">
      <t>フメイテン</t>
    </rPh>
    <rPh sb="4" eb="6">
      <t>ジョウセキ</t>
    </rPh>
    <rPh sb="7" eb="9">
      <t>カクニン</t>
    </rPh>
    <rPh sb="10" eb="12">
      <t>タイオウ</t>
    </rPh>
    <phoneticPr fontId="1"/>
  </si>
  <si>
    <t>個別支援計画、参加毎のフィードバック</t>
    <rPh sb="0" eb="6">
      <t>コベツシエンケイカク</t>
    </rPh>
    <rPh sb="7" eb="9">
      <t>サンカ</t>
    </rPh>
    <rPh sb="9" eb="10">
      <t>ゴト</t>
    </rPh>
    <phoneticPr fontId="1"/>
  </si>
  <si>
    <t>コロナ渦が落ち着いたら実現可能かもしれない</t>
    <rPh sb="3" eb="4">
      <t>ウズ</t>
    </rPh>
    <rPh sb="5" eb="6">
      <t>オ</t>
    </rPh>
    <rPh sb="7" eb="8">
      <t>ツ</t>
    </rPh>
    <rPh sb="11" eb="13">
      <t>ジツゲン</t>
    </rPh>
    <rPh sb="13" eb="15">
      <t>カノウ</t>
    </rPh>
    <phoneticPr fontId="1"/>
  </si>
  <si>
    <t>職員間で迅速に相談　会議の議題に挙げられている</t>
    <rPh sb="0" eb="2">
      <t>ショクイン</t>
    </rPh>
    <rPh sb="2" eb="3">
      <t>アイダ</t>
    </rPh>
    <rPh sb="4" eb="6">
      <t>ジンソク</t>
    </rPh>
    <rPh sb="7" eb="9">
      <t>ソウダン</t>
    </rPh>
    <rPh sb="10" eb="12">
      <t>カイギ</t>
    </rPh>
    <rPh sb="13" eb="15">
      <t>ギダイ</t>
    </rPh>
    <rPh sb="16" eb="17">
      <t>ア</t>
    </rPh>
    <phoneticPr fontId="1"/>
  </si>
  <si>
    <t>ホームページは更新されている　活動概要の掲載はある
ホームページをみて来所される方多い印象</t>
    <rPh sb="7" eb="9">
      <t>コウシン</t>
    </rPh>
    <rPh sb="15" eb="17">
      <t>カツドウ</t>
    </rPh>
    <rPh sb="17" eb="19">
      <t>ガイヨウ</t>
    </rPh>
    <rPh sb="20" eb="22">
      <t>ケイサイ</t>
    </rPh>
    <rPh sb="35" eb="37">
      <t>ライショ</t>
    </rPh>
    <rPh sb="40" eb="41">
      <t>ホウ</t>
    </rPh>
    <rPh sb="41" eb="42">
      <t>オオ</t>
    </rPh>
    <rPh sb="43" eb="45">
      <t>インショウ</t>
    </rPh>
    <phoneticPr fontId="1"/>
  </si>
  <si>
    <t>個人情報が含まれている資料はシュレッダーにかけ、パソコンデータはロック化をしている</t>
    <rPh sb="0" eb="4">
      <t>コジンジョウホウ</t>
    </rPh>
    <rPh sb="5" eb="6">
      <t>フク</t>
    </rPh>
    <rPh sb="11" eb="13">
      <t>シリョウ</t>
    </rPh>
    <rPh sb="35" eb="36">
      <t>カ</t>
    </rPh>
    <phoneticPr fontId="1"/>
  </si>
  <si>
    <t>変更事項あれば随時周知している</t>
    <rPh sb="0" eb="4">
      <t>ヘンコウジコウ</t>
    </rPh>
    <rPh sb="7" eb="11">
      <t>ズイジシュウチ</t>
    </rPh>
    <phoneticPr fontId="1"/>
  </si>
  <si>
    <t>プログラムとして盛り込まれている</t>
    <rPh sb="8" eb="9">
      <t>モ</t>
    </rPh>
    <rPh sb="10" eb="11">
      <t>コ</t>
    </rPh>
    <phoneticPr fontId="1"/>
  </si>
  <si>
    <t>定期的に研修機会がある</t>
    <rPh sb="0" eb="3">
      <t>テイキテキ</t>
    </rPh>
    <rPh sb="4" eb="6">
      <t>ケンシュウ</t>
    </rPh>
    <rPh sb="6" eb="8">
      <t>キカイ</t>
    </rPh>
    <phoneticPr fontId="1"/>
  </si>
  <si>
    <t>対応統一が図られている</t>
    <rPh sb="0" eb="4">
      <t>タイオウトウイツ</t>
    </rPh>
    <rPh sb="5" eb="6">
      <t>ハカ</t>
    </rPh>
    <phoneticPr fontId="1"/>
  </si>
  <si>
    <t>会議などで日々調整している　職員が少ない</t>
    <rPh sb="0" eb="2">
      <t>カイギ</t>
    </rPh>
    <rPh sb="5" eb="7">
      <t>ヒビ</t>
    </rPh>
    <rPh sb="7" eb="9">
      <t>チョウセイ</t>
    </rPh>
    <rPh sb="14" eb="16">
      <t>ショクイン</t>
    </rPh>
    <rPh sb="17" eb="18">
      <t>スク</t>
    </rPh>
    <phoneticPr fontId="1"/>
  </si>
  <si>
    <t>ニーズを共有し意見を出し合っている　個々で行っている</t>
    <rPh sb="4" eb="6">
      <t>キョウユウ</t>
    </rPh>
    <rPh sb="7" eb="9">
      <t>イケン</t>
    </rPh>
    <rPh sb="10" eb="11">
      <t>ダ</t>
    </rPh>
    <rPh sb="12" eb="13">
      <t>ア</t>
    </rPh>
    <rPh sb="18" eb="20">
      <t>ココ</t>
    </rPh>
    <rPh sb="21" eb="22">
      <t>オコナ</t>
    </rPh>
    <phoneticPr fontId="1"/>
  </si>
  <si>
    <t>1回のプログラム数は最大で3枚とし、職員は2名以上としている</t>
    <rPh sb="1" eb="2">
      <t>カイ</t>
    </rPh>
    <rPh sb="8" eb="9">
      <t>スウ</t>
    </rPh>
    <rPh sb="10" eb="12">
      <t>サイダイ</t>
    </rPh>
    <rPh sb="14" eb="15">
      <t>マイ</t>
    </rPh>
    <rPh sb="18" eb="20">
      <t>ショクイン</t>
    </rPh>
    <rPh sb="22" eb="23">
      <t>メイ</t>
    </rPh>
    <rPh sb="23" eb="25">
      <t>イジョウ</t>
    </rPh>
    <phoneticPr fontId="1"/>
  </si>
  <si>
    <t>利用児２～３名に対し、デイルーム全スペースをとってプログラム実施している</t>
    <rPh sb="0" eb="2">
      <t>リヨウ</t>
    </rPh>
    <rPh sb="2" eb="3">
      <t>ジ</t>
    </rPh>
    <rPh sb="6" eb="7">
      <t>メイ</t>
    </rPh>
    <rPh sb="8" eb="9">
      <t>タイ</t>
    </rPh>
    <rPh sb="16" eb="17">
      <t>ゼン</t>
    </rPh>
    <rPh sb="30" eb="32">
      <t>ジッシ</t>
    </rPh>
    <phoneticPr fontId="1"/>
  </si>
  <si>
    <t>臨床心理士、作業療法士、等多職種でアセスメントを行っている</t>
    <rPh sb="0" eb="5">
      <t>リンショウシンリシ</t>
    </rPh>
    <rPh sb="6" eb="8">
      <t>サギョウ</t>
    </rPh>
    <rPh sb="8" eb="11">
      <t>リョウホウシ</t>
    </rPh>
    <rPh sb="12" eb="13">
      <t>ナド</t>
    </rPh>
    <rPh sb="13" eb="14">
      <t>タ</t>
    </rPh>
    <rPh sb="14" eb="16">
      <t>ショクシュ</t>
    </rPh>
    <rPh sb="24" eb="25">
      <t>オコナ</t>
    </rPh>
    <phoneticPr fontId="1"/>
  </si>
  <si>
    <t>場合による　K式やWISC-Ⅳ結果を活用することが多い</t>
    <rPh sb="0" eb="2">
      <t>バアイ</t>
    </rPh>
    <rPh sb="7" eb="8">
      <t>シキ</t>
    </rPh>
    <rPh sb="15" eb="17">
      <t>ケッカ</t>
    </rPh>
    <rPh sb="18" eb="20">
      <t>カツヨウ</t>
    </rPh>
    <rPh sb="25" eb="26">
      <t>オオ</t>
    </rPh>
    <phoneticPr fontId="1"/>
  </si>
  <si>
    <t>プログラム立案会議を行っている</t>
    <rPh sb="5" eb="9">
      <t>リツアンカイギ</t>
    </rPh>
    <rPh sb="10" eb="11">
      <t>オコナ</t>
    </rPh>
    <phoneticPr fontId="1"/>
  </si>
  <si>
    <t>プログラムが続くため開始前に前回振り返りをあわせて行っている</t>
    <rPh sb="6" eb="7">
      <t>ツヅ</t>
    </rPh>
    <rPh sb="10" eb="13">
      <t>カイシマエ</t>
    </rPh>
    <rPh sb="14" eb="17">
      <t>ゼンカイフ</t>
    </rPh>
    <rPh sb="18" eb="19">
      <t>カエ</t>
    </rPh>
    <rPh sb="25" eb="26">
      <t>オコナ</t>
    </rPh>
    <phoneticPr fontId="1"/>
  </si>
  <si>
    <t>毎プログラム後の振り返りで計画・方針の内容も検討している</t>
    <rPh sb="0" eb="1">
      <t>マイ</t>
    </rPh>
    <rPh sb="6" eb="7">
      <t>ゴ</t>
    </rPh>
    <rPh sb="8" eb="9">
      <t>フ</t>
    </rPh>
    <rPh sb="10" eb="11">
      <t>カエ</t>
    </rPh>
    <rPh sb="13" eb="15">
      <t>ケイカク</t>
    </rPh>
    <rPh sb="16" eb="18">
      <t>ホウシン</t>
    </rPh>
    <rPh sb="19" eb="21">
      <t>ナイヨウ</t>
    </rPh>
    <rPh sb="22" eb="24">
      <t>ケントウ</t>
    </rPh>
    <phoneticPr fontId="1"/>
  </si>
  <si>
    <t>必要時、利用児の通園先やかかりつけと（保護者同意の上）情報共有している</t>
    <rPh sb="0" eb="3">
      <t>ヒツヨウジ</t>
    </rPh>
    <rPh sb="4" eb="6">
      <t>リヨウ</t>
    </rPh>
    <rPh sb="6" eb="7">
      <t>ジ</t>
    </rPh>
    <rPh sb="8" eb="10">
      <t>ツウエン</t>
    </rPh>
    <rPh sb="10" eb="11">
      <t>サキ</t>
    </rPh>
    <rPh sb="19" eb="22">
      <t>ホゴシャ</t>
    </rPh>
    <rPh sb="22" eb="24">
      <t>ドウイ</t>
    </rPh>
    <rPh sb="25" eb="26">
      <t>ウエ</t>
    </rPh>
    <rPh sb="27" eb="29">
      <t>ジョウホウ</t>
    </rPh>
    <rPh sb="29" eb="31">
      <t>キョウユウ</t>
    </rPh>
    <phoneticPr fontId="1"/>
  </si>
  <si>
    <t>非該当</t>
    <rPh sb="0" eb="3">
      <t>ヒガイトウ</t>
    </rPh>
    <phoneticPr fontId="1"/>
  </si>
  <si>
    <t>進学、転校、転園の際には申し送りを行っている</t>
    <rPh sb="0" eb="2">
      <t>シンガク</t>
    </rPh>
    <rPh sb="3" eb="5">
      <t>テンコウ</t>
    </rPh>
    <rPh sb="6" eb="8">
      <t>テンエン</t>
    </rPh>
    <rPh sb="9" eb="10">
      <t>サイ</t>
    </rPh>
    <rPh sb="12" eb="13">
      <t>モウ</t>
    </rPh>
    <rPh sb="14" eb="15">
      <t>オク</t>
    </rPh>
    <rPh sb="17" eb="18">
      <t>オコナ</t>
    </rPh>
    <phoneticPr fontId="1"/>
  </si>
  <si>
    <t>同上</t>
    <rPh sb="0" eb="2">
      <t>ドウジョウ</t>
    </rPh>
    <phoneticPr fontId="1"/>
  </si>
  <si>
    <t>コロナで開催見送りがある</t>
    <rPh sb="4" eb="6">
      <t>カイサイ</t>
    </rPh>
    <rPh sb="6" eb="8">
      <t>ミオク</t>
    </rPh>
    <phoneticPr fontId="1"/>
  </si>
  <si>
    <t>毎プログラム後と個別支援面談にて行っている</t>
    <rPh sb="0" eb="1">
      <t>マイ</t>
    </rPh>
    <rPh sb="6" eb="7">
      <t>ゴ</t>
    </rPh>
    <rPh sb="8" eb="12">
      <t>コベツシエン</t>
    </rPh>
    <rPh sb="12" eb="14">
      <t>メンダン</t>
    </rPh>
    <rPh sb="16" eb="17">
      <t>オコナ</t>
    </rPh>
    <phoneticPr fontId="1"/>
  </si>
  <si>
    <t>開催ニーズあるため検討している</t>
    <rPh sb="0" eb="2">
      <t>カイサイ</t>
    </rPh>
    <rPh sb="9" eb="11">
      <t>ケントウ</t>
    </rPh>
    <phoneticPr fontId="1"/>
  </si>
  <si>
    <t>食事の提供を行っていない</t>
    <rPh sb="0" eb="2">
      <t>ショクジ</t>
    </rPh>
    <rPh sb="3" eb="5">
      <t>テイキョウ</t>
    </rPh>
    <rPh sb="6" eb="7">
      <t>オコナ</t>
    </rPh>
    <phoneticPr fontId="1"/>
  </si>
  <si>
    <t>活動室が２階にあり、階段のみ
利用申し込み時に周知し、必要時は昇降の見守りを行う</t>
    <rPh sb="0" eb="3">
      <t>カツドウシツ</t>
    </rPh>
    <rPh sb="5" eb="6">
      <t>カイ</t>
    </rPh>
    <rPh sb="10" eb="12">
      <t>カイダン</t>
    </rPh>
    <rPh sb="15" eb="18">
      <t>リヨウモウ</t>
    </rPh>
    <rPh sb="19" eb="20">
      <t>コ</t>
    </rPh>
    <rPh sb="21" eb="22">
      <t>ジ</t>
    </rPh>
    <rPh sb="23" eb="25">
      <t>シュウチ</t>
    </rPh>
    <rPh sb="27" eb="30">
      <t>ヒツヨウジ</t>
    </rPh>
    <rPh sb="31" eb="33">
      <t>ショウコウ</t>
    </rPh>
    <rPh sb="34" eb="36">
      <t>ミマモ</t>
    </rPh>
    <rPh sb="38" eb="39">
      <t>オコナ</t>
    </rPh>
    <phoneticPr fontId="1"/>
  </si>
  <si>
    <t>連携医療機関や、自治体窓口で実施した検査を積極的に保護者から提示してもらう</t>
    <rPh sb="0" eb="6">
      <t>レンケイイリョウキカン</t>
    </rPh>
    <rPh sb="8" eb="11">
      <t>ジチタイ</t>
    </rPh>
    <rPh sb="11" eb="13">
      <t>マドグチ</t>
    </rPh>
    <rPh sb="14" eb="16">
      <t>ジッシ</t>
    </rPh>
    <rPh sb="18" eb="20">
      <t>ケンサ</t>
    </rPh>
    <rPh sb="21" eb="24">
      <t>セッキョクテキ</t>
    </rPh>
    <rPh sb="25" eb="28">
      <t>ホゴシャ</t>
    </rPh>
    <rPh sb="30" eb="32">
      <t>テイジ</t>
    </rPh>
    <phoneticPr fontId="1"/>
  </si>
  <si>
    <t>スペース内で可能なプログラムを選んで実施。動きの大きい活動は困難。</t>
    <rPh sb="4" eb="5">
      <t>ナイ</t>
    </rPh>
    <rPh sb="6" eb="8">
      <t>カノウ</t>
    </rPh>
    <rPh sb="15" eb="16">
      <t>エラ</t>
    </rPh>
    <rPh sb="18" eb="20">
      <t>ジッシ</t>
    </rPh>
    <rPh sb="21" eb="22">
      <t>ウゴ</t>
    </rPh>
    <rPh sb="24" eb="25">
      <t>オオ</t>
    </rPh>
    <rPh sb="27" eb="29">
      <t>カツドウ</t>
    </rPh>
    <rPh sb="30" eb="32">
      <t>コンナン</t>
    </rPh>
    <phoneticPr fontId="1"/>
  </si>
  <si>
    <t>関係医療機関、自治体で実施の検査を参照。</t>
    <rPh sb="0" eb="6">
      <t>カンケイイリョウキカン</t>
    </rPh>
    <rPh sb="7" eb="10">
      <t>ジチタイ</t>
    </rPh>
    <rPh sb="11" eb="13">
      <t>ジッシ</t>
    </rPh>
    <rPh sb="14" eb="16">
      <t>ケンサ</t>
    </rPh>
    <rPh sb="17" eb="19">
      <t>サンショウ</t>
    </rPh>
    <phoneticPr fontId="1"/>
  </si>
  <si>
    <t>記録共有と気付いた点の申し送りを実施。</t>
    <rPh sb="0" eb="2">
      <t>キロク</t>
    </rPh>
    <rPh sb="2" eb="4">
      <t>キョウユウ</t>
    </rPh>
    <rPh sb="5" eb="7">
      <t>キヅ</t>
    </rPh>
    <rPh sb="9" eb="10">
      <t>テン</t>
    </rPh>
    <rPh sb="11" eb="12">
      <t>モウ</t>
    </rPh>
    <rPh sb="13" eb="14">
      <t>オク</t>
    </rPh>
    <rPh sb="16" eb="18">
      <t>ジッシ</t>
    </rPh>
    <phoneticPr fontId="1"/>
  </si>
  <si>
    <t>保護者をとおして確認。</t>
    <rPh sb="0" eb="3">
      <t>ホゴシャ</t>
    </rPh>
    <rPh sb="8" eb="10">
      <t>カクニン</t>
    </rPh>
    <phoneticPr fontId="1"/>
  </si>
  <si>
    <t>該当児なし。</t>
    <rPh sb="0" eb="2">
      <t>ガイトウ</t>
    </rPh>
    <rPh sb="2" eb="3">
      <t>ジ</t>
    </rPh>
    <phoneticPr fontId="1"/>
  </si>
  <si>
    <t>臨床心理士、作業療法士など多職種でアセスメントを行っている。</t>
    <rPh sb="0" eb="5">
      <t>リンショウシンリシ</t>
    </rPh>
    <rPh sb="6" eb="11">
      <t>サギョウリョウホウシ</t>
    </rPh>
    <rPh sb="13" eb="16">
      <t>タショクシュ</t>
    </rPh>
    <rPh sb="24" eb="25">
      <t>オコナ</t>
    </rPh>
    <phoneticPr fontId="1"/>
  </si>
  <si>
    <t>入り口が階段であり、エレベーターがない。</t>
    <rPh sb="0" eb="1">
      <t>イ</t>
    </rPh>
    <rPh sb="2" eb="3">
      <t>グチ</t>
    </rPh>
    <rPh sb="4" eb="6">
      <t>カイダン</t>
    </rPh>
    <phoneticPr fontId="1"/>
  </si>
  <si>
    <t>休日、長期休暇中は発散もねらいに含める。</t>
    <rPh sb="0" eb="2">
      <t>キュウジツ</t>
    </rPh>
    <rPh sb="3" eb="7">
      <t>チョウキキュウカ</t>
    </rPh>
    <rPh sb="7" eb="8">
      <t>チュウ</t>
    </rPh>
    <rPh sb="9" eb="11">
      <t>ハッサン</t>
    </rPh>
    <rPh sb="16" eb="17">
      <t>フク</t>
    </rPh>
    <phoneticPr fontId="1"/>
  </si>
  <si>
    <t>ケースによる。</t>
    <phoneticPr fontId="1"/>
  </si>
  <si>
    <t>事業所立ち上げ以来、就業、他事業所等への意向がまだない。</t>
    <rPh sb="0" eb="3">
      <t>ジギョウショ</t>
    </rPh>
    <rPh sb="3" eb="4">
      <t>タ</t>
    </rPh>
    <rPh sb="5" eb="6">
      <t>ア</t>
    </rPh>
    <rPh sb="7" eb="9">
      <t>イライ</t>
    </rPh>
    <rPh sb="10" eb="12">
      <t>シュウギョウ</t>
    </rPh>
    <rPh sb="13" eb="17">
      <t>ホカジギョウショ</t>
    </rPh>
    <rPh sb="17" eb="18">
      <t>ナド</t>
    </rPh>
    <rPh sb="20" eb="22">
      <t>イコウ</t>
    </rPh>
    <phoneticPr fontId="1"/>
  </si>
  <si>
    <t>保護者からの聞き取りによって対応している。</t>
    <rPh sb="0" eb="3">
      <t>ホゴシャ</t>
    </rPh>
    <rPh sb="6" eb="7">
      <t>キ</t>
    </rPh>
    <rPh sb="8" eb="9">
      <t>ト</t>
    </rPh>
    <rPh sb="14" eb="16">
      <t>タイオウ</t>
    </rPh>
    <phoneticPr fontId="1"/>
  </si>
  <si>
    <t>日によっては足りないと思うことがある</t>
    <rPh sb="0" eb="1">
      <t>ヒ</t>
    </rPh>
    <rPh sb="6" eb="7">
      <t>タ</t>
    </rPh>
    <rPh sb="11" eb="12">
      <t>オモ</t>
    </rPh>
    <phoneticPr fontId="1"/>
  </si>
  <si>
    <t>プログラム担当個々で行っている。</t>
    <rPh sb="5" eb="7">
      <t>タントウ</t>
    </rPh>
    <rPh sb="7" eb="9">
      <t>ココ</t>
    </rPh>
    <rPh sb="10" eb="11">
      <t>オコナ</t>
    </rPh>
    <phoneticPr fontId="1"/>
  </si>
  <si>
    <t>なるべく固定化しないようにしているが個々で決めているため限界は感じる。</t>
    <rPh sb="4" eb="7">
      <t>コテイカ</t>
    </rPh>
    <rPh sb="18" eb="20">
      <t>ココ</t>
    </rPh>
    <rPh sb="21" eb="22">
      <t>キ</t>
    </rPh>
    <rPh sb="28" eb="30">
      <t>ゲンカイ</t>
    </rPh>
    <rPh sb="31" eb="32">
      <t>カン</t>
    </rPh>
    <phoneticPr fontId="1"/>
  </si>
  <si>
    <t>パーテーションでスペースを区切る。</t>
    <rPh sb="13" eb="15">
      <t>クギ</t>
    </rPh>
    <phoneticPr fontId="1"/>
  </si>
  <si>
    <t>個別支援計画を職員間で共有している。</t>
    <rPh sb="0" eb="2">
      <t>コベツ</t>
    </rPh>
    <rPh sb="2" eb="6">
      <t>シエンケイカク</t>
    </rPh>
    <rPh sb="7" eb="9">
      <t>ショクイン</t>
    </rPh>
    <rPh sb="9" eb="10">
      <t>アイダ</t>
    </rPh>
    <rPh sb="11" eb="13">
      <t>キョウユウ</t>
    </rPh>
    <phoneticPr fontId="1"/>
  </si>
  <si>
    <t>職員間＋ホームページ等で公開し業務改善につなげる。</t>
    <rPh sb="0" eb="2">
      <t>ショクイン</t>
    </rPh>
    <rPh sb="2" eb="3">
      <t>アイダ</t>
    </rPh>
    <rPh sb="10" eb="11">
      <t>ナド</t>
    </rPh>
    <rPh sb="12" eb="14">
      <t>コウカイ</t>
    </rPh>
    <rPh sb="15" eb="19">
      <t>ギョウムカイゼン</t>
    </rPh>
    <phoneticPr fontId="1"/>
  </si>
  <si>
    <t>職員間で評価・治療方針を共有している。</t>
    <rPh sb="0" eb="3">
      <t>ショクインアイダ</t>
    </rPh>
    <rPh sb="4" eb="6">
      <t>ヒョウカ</t>
    </rPh>
    <rPh sb="7" eb="11">
      <t>チリョウホウシン</t>
    </rPh>
    <rPh sb="12" eb="14">
      <t>キョウユウ</t>
    </rPh>
    <phoneticPr fontId="1"/>
  </si>
  <si>
    <t>毎回実施前にミーティングを実施している。</t>
    <rPh sb="0" eb="2">
      <t>マイカイ</t>
    </rPh>
    <rPh sb="2" eb="5">
      <t>ジッシマエ</t>
    </rPh>
    <rPh sb="13" eb="15">
      <t>ジッシ</t>
    </rPh>
    <phoneticPr fontId="1"/>
  </si>
  <si>
    <t>場合に応じて固定化・変更している。</t>
    <rPh sb="0" eb="2">
      <t>バアイ</t>
    </rPh>
    <rPh sb="3" eb="4">
      <t>オウ</t>
    </rPh>
    <rPh sb="6" eb="9">
      <t>コテイカ</t>
    </rPh>
    <rPh sb="10" eb="12">
      <t>ヘンコウ</t>
    </rPh>
    <phoneticPr fontId="1"/>
  </si>
  <si>
    <t>学習時間の調整をしている。</t>
    <rPh sb="0" eb="4">
      <t>ガクシュウジカン</t>
    </rPh>
    <rPh sb="5" eb="7">
      <t>チョウセイ</t>
    </rPh>
    <phoneticPr fontId="1"/>
  </si>
  <si>
    <t>記録共有、訂正、追加の依頼、特記事項の共有。</t>
    <rPh sb="0" eb="4">
      <t>キロクキョウユウ</t>
    </rPh>
    <rPh sb="5" eb="7">
      <t>テイセイ</t>
    </rPh>
    <rPh sb="8" eb="10">
      <t>ツイカ</t>
    </rPh>
    <rPh sb="11" eb="13">
      <t>イライ</t>
    </rPh>
    <rPh sb="14" eb="18">
      <t>トッキジコウ</t>
    </rPh>
    <rPh sb="19" eb="21">
      <t>キョウユウ</t>
    </rPh>
    <phoneticPr fontId="1"/>
  </si>
  <si>
    <t>スケジュール調整し、参画する。</t>
    <rPh sb="6" eb="8">
      <t>チョウセイ</t>
    </rPh>
    <rPh sb="10" eb="12">
      <t>サンカク</t>
    </rPh>
    <phoneticPr fontId="1"/>
  </si>
  <si>
    <t>業務優先になる。</t>
    <rPh sb="0" eb="4">
      <t>ギョウムユウセン</t>
    </rPh>
    <phoneticPr fontId="1"/>
  </si>
  <si>
    <t>公園などで交流機会はある。</t>
    <rPh sb="0" eb="2">
      <t>コウエン</t>
    </rPh>
    <rPh sb="5" eb="7">
      <t>コウリュウ</t>
    </rPh>
    <rPh sb="7" eb="9">
      <t>キカイ</t>
    </rPh>
    <phoneticPr fontId="1"/>
  </si>
  <si>
    <t>プログラムスケジュール調整要す。コロナ渦の収束待ち。</t>
    <rPh sb="11" eb="13">
      <t>チョウセイ</t>
    </rPh>
    <rPh sb="13" eb="14">
      <t>ヨウ</t>
    </rPh>
    <rPh sb="19" eb="20">
      <t>ウズ</t>
    </rPh>
    <rPh sb="21" eb="23">
      <t>シュウソク</t>
    </rPh>
    <rPh sb="23" eb="24">
      <t>マ</t>
    </rPh>
    <phoneticPr fontId="1"/>
  </si>
  <si>
    <t>職員間で共有し、選択肢を挙げて提案している。</t>
    <rPh sb="0" eb="3">
      <t>ショクインアイダ</t>
    </rPh>
    <rPh sb="4" eb="6">
      <t>キョウユウ</t>
    </rPh>
    <rPh sb="8" eb="11">
      <t>センタクシ</t>
    </rPh>
    <rPh sb="12" eb="13">
      <t>ア</t>
    </rPh>
    <rPh sb="15" eb="17">
      <t>テイアン</t>
    </rPh>
    <phoneticPr fontId="1"/>
  </si>
  <si>
    <t>需要は高いと思われる。感染対策必要。</t>
    <rPh sb="0" eb="2">
      <t>ジュヨウ</t>
    </rPh>
    <rPh sb="3" eb="4">
      <t>タカ</t>
    </rPh>
    <rPh sb="6" eb="7">
      <t>オモ</t>
    </rPh>
    <rPh sb="11" eb="15">
      <t>カンセンタイサク</t>
    </rPh>
    <rPh sb="15" eb="17">
      <t>ヒツヨウ</t>
    </rPh>
    <phoneticPr fontId="1"/>
  </si>
  <si>
    <t>迅速に職員間で共有されている。第3者の立場からの意見も考慮。</t>
    <rPh sb="0" eb="2">
      <t>ジンソク</t>
    </rPh>
    <rPh sb="3" eb="6">
      <t>ショクインアイダ</t>
    </rPh>
    <rPh sb="7" eb="9">
      <t>キョウユウ</t>
    </rPh>
    <rPh sb="15" eb="16">
      <t>ダイ</t>
    </rPh>
    <rPh sb="17" eb="18">
      <t>シャ</t>
    </rPh>
    <rPh sb="19" eb="21">
      <t>タチバ</t>
    </rPh>
    <rPh sb="24" eb="26">
      <t>イケン</t>
    </rPh>
    <rPh sb="27" eb="29">
      <t>コウリョ</t>
    </rPh>
    <phoneticPr fontId="1"/>
  </si>
  <si>
    <t>ホームページで情報公開。</t>
    <rPh sb="7" eb="9">
      <t>ジョウホウ</t>
    </rPh>
    <rPh sb="9" eb="11">
      <t>コウカイ</t>
    </rPh>
    <phoneticPr fontId="1"/>
  </si>
  <si>
    <t>個人情報はロック、シュレッダーで破棄。</t>
    <rPh sb="0" eb="2">
      <t>コジン</t>
    </rPh>
    <rPh sb="2" eb="4">
      <t>ジョウホウ</t>
    </rPh>
    <rPh sb="16" eb="18">
      <t>ハキ</t>
    </rPh>
    <phoneticPr fontId="1"/>
  </si>
  <si>
    <t>メールや手紙でのやりとも手段とする。</t>
    <rPh sb="4" eb="6">
      <t>テガミ</t>
    </rPh>
    <rPh sb="12" eb="14">
      <t>シュダン</t>
    </rPh>
    <phoneticPr fontId="1"/>
  </si>
  <si>
    <t>プログラムとしても避難訓練が行われ、指導、サポートしている。</t>
    <rPh sb="9" eb="13">
      <t>ヒナンクンレン</t>
    </rPh>
    <rPh sb="14" eb="15">
      <t>オコナ</t>
    </rPh>
    <rPh sb="18" eb="20">
      <t>シドウ</t>
    </rPh>
    <phoneticPr fontId="1"/>
  </si>
  <si>
    <t>定期的に研修会が開かれている。</t>
    <rPh sb="0" eb="3">
      <t>テイキテキ</t>
    </rPh>
    <rPh sb="4" eb="7">
      <t>ケンシュウカイ</t>
    </rPh>
    <rPh sb="8" eb="9">
      <t>ヒラ</t>
    </rPh>
    <phoneticPr fontId="1"/>
  </si>
  <si>
    <t>今後の注意事項、対策も提案、共有されている。</t>
    <rPh sb="0" eb="2">
      <t>コンゴ</t>
    </rPh>
    <rPh sb="3" eb="7">
      <t>チュウイジコウ</t>
    </rPh>
    <rPh sb="8" eb="10">
      <t>タイサク</t>
    </rPh>
    <rPh sb="11" eb="13">
      <t>テイアン</t>
    </rPh>
    <rPh sb="14" eb="16">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</si>
</sst>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0" fillId="2" borderId="0" xfId="0" applyFill="1">
      <alignment vertical="center"/>
    </xf>
    <xf numFmtId="0" fontId="0" fillId="2" borderId="1" xfId="0" applyFill="1"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0" xfId="0" applyFill="1">
      <alignment vertical="center"/>
    </xf>
    <xf numFmtId="0" fontId="0" fillId="0" borderId="0" xfId="0" applyAlignment="1">
      <alignment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3</xdr:row>
      <xdr:rowOff>114300</xdr:rowOff>
    </xdr:to>
    <xdr:sp macro="" textlink="">
      <xdr:nvSpPr>
        <xdr:cNvPr id="2" name="四角形: 角を丸くする 1">
          <a:extLst>
            <a:ext uri="{FF2B5EF4-FFF2-40B4-BE49-F238E27FC236}">
              <a16:creationId xmlns:a16="http://schemas.microsoft.com/office/drawing/2014/main" id="{1871BFEC-A188-4D94-95E8-286A52833A23}"/>
            </a:ext>
          </a:extLst>
        </xdr:cNvPr>
        <xdr:cNvSpPr/>
      </xdr:nvSpPr>
      <xdr:spPr>
        <a:xfrm>
          <a:off x="1372552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3</xdr:row>
      <xdr:rowOff>114300</xdr:rowOff>
    </xdr:to>
    <xdr:sp macro="" textlink="">
      <xdr:nvSpPr>
        <xdr:cNvPr id="2" name="四角形: 角を丸くする 1">
          <a:extLst>
            <a:ext uri="{FF2B5EF4-FFF2-40B4-BE49-F238E27FC236}">
              <a16:creationId xmlns:a16="http://schemas.microsoft.com/office/drawing/2014/main" id="{D26C932E-1C98-437D-9F5D-C4248A29DB3A}"/>
            </a:ext>
          </a:extLst>
        </xdr:cNvPr>
        <xdr:cNvSpPr/>
      </xdr:nvSpPr>
      <xdr:spPr>
        <a:xfrm>
          <a:off x="1397317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0</xdr:row>
      <xdr:rowOff>66675</xdr:rowOff>
    </xdr:from>
    <xdr:to>
      <xdr:col>12</xdr:col>
      <xdr:colOff>438150</xdr:colOff>
      <xdr:row>3</xdr:row>
      <xdr:rowOff>95250</xdr:rowOff>
    </xdr:to>
    <xdr:sp macro="" textlink="">
      <xdr:nvSpPr>
        <xdr:cNvPr id="2" name="四角形: 角を丸くする 1">
          <a:extLst>
            <a:ext uri="{FF2B5EF4-FFF2-40B4-BE49-F238E27FC236}">
              <a16:creationId xmlns:a16="http://schemas.microsoft.com/office/drawing/2014/main" id="{83967A90-2624-45AC-A6AB-88652DB5BC35}"/>
            </a:ext>
          </a:extLst>
        </xdr:cNvPr>
        <xdr:cNvSpPr/>
      </xdr:nvSpPr>
      <xdr:spPr>
        <a:xfrm>
          <a:off x="10382250" y="66675"/>
          <a:ext cx="24574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2</xdr:row>
      <xdr:rowOff>114300</xdr:rowOff>
    </xdr:to>
    <xdr:sp macro="" textlink="">
      <xdr:nvSpPr>
        <xdr:cNvPr id="5" name="四角形: 角を丸くする 4">
          <a:extLst>
            <a:ext uri="{FF2B5EF4-FFF2-40B4-BE49-F238E27FC236}">
              <a16:creationId xmlns:a16="http://schemas.microsoft.com/office/drawing/2014/main" id="{A74A2F72-B9CE-4A62-8945-2EA9D2E90C5A}"/>
            </a:ext>
          </a:extLst>
        </xdr:cNvPr>
        <xdr:cNvSpPr/>
      </xdr:nvSpPr>
      <xdr:spPr>
        <a:xfrm>
          <a:off x="1397317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A48E-94E5-4D9E-9D34-00CBD24CE73A}">
  <sheetPr>
    <tabColor theme="4"/>
  </sheetPr>
  <dimension ref="A2:AZ29"/>
  <sheetViews>
    <sheetView topLeftCell="A2" zoomScale="82" zoomScaleNormal="82" workbookViewId="0">
      <selection activeCell="E3" sqref="E3"/>
    </sheetView>
  </sheetViews>
  <sheetFormatPr defaultRowHeight="13.5" x14ac:dyDescent="0.15"/>
  <cols>
    <col min="3" max="3" width="48.25" customWidth="1"/>
    <col min="5" max="5" width="10.5" customWidth="1"/>
    <col min="8" max="8" width="44.375" customWidth="1"/>
    <col min="9" max="9" width="31.5" customWidth="1"/>
  </cols>
  <sheetData>
    <row r="2" spans="1:52" x14ac:dyDescent="0.15">
      <c r="D2" s="8" t="s">
        <v>249</v>
      </c>
      <c r="E2" s="8">
        <v>7</v>
      </c>
    </row>
    <row r="4" spans="1:52" x14ac:dyDescent="0.15">
      <c r="B4" t="s">
        <v>203</v>
      </c>
    </row>
    <row r="5" spans="1:52" x14ac:dyDescent="0.15">
      <c r="A5" s="20"/>
      <c r="B5" s="21"/>
      <c r="C5" s="4" t="s">
        <v>41</v>
      </c>
    </row>
    <row r="6" spans="1:52" ht="27" x14ac:dyDescent="0.15">
      <c r="A6" s="10"/>
      <c r="B6" s="1"/>
      <c r="C6" s="1"/>
      <c r="D6" s="1" t="s">
        <v>42</v>
      </c>
      <c r="E6" s="3" t="s">
        <v>43</v>
      </c>
      <c r="F6" s="1" t="s">
        <v>44</v>
      </c>
      <c r="G6" s="1" t="s">
        <v>197</v>
      </c>
      <c r="H6" s="11" t="s">
        <v>45</v>
      </c>
      <c r="I6" s="10" t="s">
        <v>201</v>
      </c>
      <c r="J6" s="9" t="s">
        <v>206</v>
      </c>
      <c r="K6" s="9" t="s">
        <v>207</v>
      </c>
      <c r="L6" s="9" t="s">
        <v>208</v>
      </c>
      <c r="M6" s="9" t="s">
        <v>209</v>
      </c>
      <c r="N6" s="9" t="s">
        <v>210</v>
      </c>
      <c r="O6" s="9" t="s">
        <v>211</v>
      </c>
      <c r="P6" s="9" t="s">
        <v>212</v>
      </c>
      <c r="Q6" s="9" t="s">
        <v>213</v>
      </c>
      <c r="R6" s="9" t="s">
        <v>214</v>
      </c>
      <c r="S6" s="9" t="s">
        <v>215</v>
      </c>
      <c r="T6" s="9" t="s">
        <v>216</v>
      </c>
      <c r="U6" s="9" t="s">
        <v>217</v>
      </c>
      <c r="V6" s="9" t="s">
        <v>218</v>
      </c>
      <c r="W6" s="9" t="s">
        <v>219</v>
      </c>
      <c r="X6" s="9" t="s">
        <v>220</v>
      </c>
      <c r="Y6" s="9" t="s">
        <v>221</v>
      </c>
      <c r="Z6" s="9" t="s">
        <v>222</v>
      </c>
      <c r="AA6" s="9" t="s">
        <v>223</v>
      </c>
      <c r="AB6" s="9" t="s">
        <v>224</v>
      </c>
      <c r="AC6" s="9" t="s">
        <v>225</v>
      </c>
      <c r="AD6" s="9" t="s">
        <v>226</v>
      </c>
      <c r="AE6" s="9" t="s">
        <v>227</v>
      </c>
      <c r="AF6" s="9" t="s">
        <v>228</v>
      </c>
      <c r="AG6" s="9" t="s">
        <v>229</v>
      </c>
      <c r="AH6" s="9" t="s">
        <v>230</v>
      </c>
      <c r="AI6" s="9" t="s">
        <v>231</v>
      </c>
      <c r="AJ6" s="9" t="s">
        <v>232</v>
      </c>
      <c r="AK6" s="9" t="s">
        <v>233</v>
      </c>
      <c r="AL6" s="9" t="s">
        <v>234</v>
      </c>
      <c r="AM6" s="9" t="s">
        <v>235</v>
      </c>
      <c r="AN6" s="9" t="s">
        <v>236</v>
      </c>
      <c r="AO6" s="9" t="s">
        <v>237</v>
      </c>
      <c r="AP6" s="9" t="s">
        <v>238</v>
      </c>
      <c r="AQ6" s="9" t="s">
        <v>239</v>
      </c>
      <c r="AR6" s="9" t="s">
        <v>240</v>
      </c>
      <c r="AS6" s="9" t="s">
        <v>241</v>
      </c>
      <c r="AT6" s="9" t="s">
        <v>242</v>
      </c>
      <c r="AU6" s="9" t="s">
        <v>243</v>
      </c>
      <c r="AV6" s="9" t="s">
        <v>244</v>
      </c>
      <c r="AW6" s="9" t="s">
        <v>245</v>
      </c>
      <c r="AX6" s="9" t="s">
        <v>246</v>
      </c>
      <c r="AY6" s="9" t="s">
        <v>247</v>
      </c>
      <c r="AZ6" s="9" t="s">
        <v>248</v>
      </c>
    </row>
    <row r="7" spans="1:52" s="16" customFormat="1" x14ac:dyDescent="0.15">
      <c r="A7" s="19" t="s">
        <v>0</v>
      </c>
      <c r="B7" s="13" t="s">
        <v>1</v>
      </c>
      <c r="C7" s="13" t="s">
        <v>23</v>
      </c>
      <c r="D7" s="1">
        <v>7</v>
      </c>
      <c r="E7" s="1">
        <f>COUNTIF(J7:AZ7,1)</f>
        <v>0</v>
      </c>
      <c r="F7" s="1">
        <f>COUNTIF(J7:AZ7,2)</f>
        <v>0</v>
      </c>
      <c r="G7" s="1">
        <f>$E$2-(D7+E7+F7)</f>
        <v>0</v>
      </c>
      <c r="H7" s="14"/>
      <c r="I7" s="15"/>
      <c r="J7" s="13">
        <v>0</v>
      </c>
      <c r="K7" s="13">
        <v>0</v>
      </c>
      <c r="L7" s="13">
        <v>0</v>
      </c>
      <c r="M7" s="13">
        <v>0</v>
      </c>
      <c r="N7" s="13">
        <v>0</v>
      </c>
      <c r="O7" s="13">
        <v>0</v>
      </c>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x14ac:dyDescent="0.15">
      <c r="A8" s="19"/>
      <c r="B8" s="1" t="s">
        <v>2</v>
      </c>
      <c r="C8" s="1" t="s">
        <v>24</v>
      </c>
      <c r="D8" s="1">
        <v>7</v>
      </c>
      <c r="E8" s="1">
        <f>COUNTIF(J8:AZ8,1)</f>
        <v>0</v>
      </c>
      <c r="F8" s="1">
        <f>COUNTIF(J8:AZ8,2)</f>
        <v>0</v>
      </c>
      <c r="G8" s="1">
        <f>$E$2-(D8+E8+F8)</f>
        <v>0</v>
      </c>
      <c r="H8" s="3"/>
      <c r="I8" s="6"/>
      <c r="J8" s="1">
        <v>0</v>
      </c>
      <c r="K8" s="1">
        <v>0</v>
      </c>
      <c r="L8" s="1">
        <v>0</v>
      </c>
      <c r="M8" s="1">
        <v>0</v>
      </c>
      <c r="N8" s="1">
        <v>0</v>
      </c>
      <c r="O8" s="1">
        <v>0</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40.5" x14ac:dyDescent="0.15">
      <c r="A9" s="19"/>
      <c r="B9" s="1" t="s">
        <v>3</v>
      </c>
      <c r="C9" s="3" t="s">
        <v>46</v>
      </c>
      <c r="D9" s="1">
        <f>COUNTIF(J9:AZ9,0)</f>
        <v>4</v>
      </c>
      <c r="E9" s="1">
        <v>2</v>
      </c>
      <c r="F9" s="1">
        <f t="shared" ref="F9:F29" si="0">COUNTIF(J9:AZ9,2)</f>
        <v>0</v>
      </c>
      <c r="G9" s="1">
        <f t="shared" ref="G9:G29" si="1">$E$2-(D9+E9+F9)</f>
        <v>1</v>
      </c>
      <c r="H9" s="1"/>
      <c r="I9" s="6"/>
      <c r="J9" s="1"/>
      <c r="K9" s="1">
        <v>1</v>
      </c>
      <c r="L9" s="1">
        <v>0</v>
      </c>
      <c r="M9" s="1">
        <v>0</v>
      </c>
      <c r="N9" s="1">
        <v>0</v>
      </c>
      <c r="O9" s="1">
        <v>0</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27" x14ac:dyDescent="0.15">
      <c r="A10" s="19"/>
      <c r="B10" s="1" t="s">
        <v>5</v>
      </c>
      <c r="C10" s="3" t="s">
        <v>47</v>
      </c>
      <c r="D10" s="1">
        <v>7</v>
      </c>
      <c r="E10" s="1">
        <f t="shared" ref="E10:E29" si="2">COUNTIF(J10:AZ10,1)</f>
        <v>0</v>
      </c>
      <c r="F10" s="1">
        <f t="shared" si="0"/>
        <v>0</v>
      </c>
      <c r="G10" s="1">
        <f t="shared" si="1"/>
        <v>0</v>
      </c>
      <c r="H10" s="3"/>
      <c r="I10" s="6"/>
      <c r="J10" s="1">
        <v>0</v>
      </c>
      <c r="K10" s="1">
        <v>0</v>
      </c>
      <c r="L10" s="1">
        <v>0</v>
      </c>
      <c r="M10" s="1">
        <v>0</v>
      </c>
      <c r="N10" s="1">
        <v>0</v>
      </c>
      <c r="O10" s="1">
        <v>0</v>
      </c>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27" customHeight="1" x14ac:dyDescent="0.15">
      <c r="A11" s="19" t="s">
        <v>4</v>
      </c>
      <c r="B11" s="1" t="s">
        <v>6</v>
      </c>
      <c r="C11" s="3" t="s">
        <v>26</v>
      </c>
      <c r="D11" s="1">
        <v>7</v>
      </c>
      <c r="E11" s="1">
        <f t="shared" si="2"/>
        <v>1</v>
      </c>
      <c r="F11" s="1">
        <f t="shared" si="0"/>
        <v>0</v>
      </c>
      <c r="G11" s="1">
        <f t="shared" si="1"/>
        <v>-1</v>
      </c>
      <c r="H11" s="3"/>
      <c r="I11" s="6"/>
      <c r="J11" s="1">
        <v>0</v>
      </c>
      <c r="K11" s="1">
        <v>0</v>
      </c>
      <c r="L11" s="1">
        <v>1</v>
      </c>
      <c r="M11" s="1">
        <v>0</v>
      </c>
      <c r="N11" s="1">
        <v>0</v>
      </c>
      <c r="O11" s="1">
        <v>0</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67.5" x14ac:dyDescent="0.15">
      <c r="A12" s="19"/>
      <c r="B12" s="1" t="s">
        <v>7</v>
      </c>
      <c r="C12" s="3" t="s">
        <v>48</v>
      </c>
      <c r="D12" s="1">
        <v>6</v>
      </c>
      <c r="E12" s="1">
        <f t="shared" si="2"/>
        <v>0</v>
      </c>
      <c r="F12" s="1">
        <f t="shared" si="0"/>
        <v>0</v>
      </c>
      <c r="G12" s="1">
        <f t="shared" si="1"/>
        <v>1</v>
      </c>
      <c r="H12" s="3"/>
      <c r="I12" s="6"/>
      <c r="J12" s="1">
        <v>0</v>
      </c>
      <c r="K12" s="1">
        <v>0</v>
      </c>
      <c r="L12" s="1"/>
      <c r="M12" s="1">
        <v>0</v>
      </c>
      <c r="N12" s="1">
        <v>0</v>
      </c>
      <c r="O12" s="1">
        <v>0</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15">
      <c r="A13" s="19"/>
      <c r="B13" s="1" t="s">
        <v>9</v>
      </c>
      <c r="C13" s="3" t="s">
        <v>49</v>
      </c>
      <c r="D13" s="1">
        <v>6</v>
      </c>
      <c r="E13" s="1">
        <f t="shared" si="2"/>
        <v>0</v>
      </c>
      <c r="F13" s="1">
        <f t="shared" si="0"/>
        <v>0</v>
      </c>
      <c r="G13" s="1">
        <f t="shared" si="1"/>
        <v>1</v>
      </c>
      <c r="H13" s="3"/>
      <c r="I13" s="7"/>
      <c r="J13" s="1">
        <v>0</v>
      </c>
      <c r="K13" s="1">
        <v>0</v>
      </c>
      <c r="L13" s="1">
        <v>0</v>
      </c>
      <c r="M13" s="1">
        <v>0</v>
      </c>
      <c r="N13" s="1"/>
      <c r="O13" s="1">
        <v>0</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15">
      <c r="A14" s="19"/>
      <c r="B14" s="1" t="s">
        <v>10</v>
      </c>
      <c r="C14" s="3" t="s">
        <v>27</v>
      </c>
      <c r="D14" s="1">
        <f t="shared" ref="D14:D27" si="3">COUNTIF(J14:AZ14,0)</f>
        <v>6</v>
      </c>
      <c r="E14" s="1">
        <v>1</v>
      </c>
      <c r="F14" s="1">
        <f t="shared" si="0"/>
        <v>0</v>
      </c>
      <c r="G14" s="1">
        <f t="shared" si="1"/>
        <v>0</v>
      </c>
      <c r="H14" s="1"/>
      <c r="I14" s="6"/>
      <c r="J14" s="1">
        <v>0</v>
      </c>
      <c r="K14" s="1">
        <v>0</v>
      </c>
      <c r="L14" s="1">
        <v>0</v>
      </c>
      <c r="M14" s="1">
        <v>0</v>
      </c>
      <c r="N14" s="1">
        <v>0</v>
      </c>
      <c r="O14" s="1">
        <v>0</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27" x14ac:dyDescent="0.15">
      <c r="A15" s="19"/>
      <c r="B15" s="1" t="s">
        <v>11</v>
      </c>
      <c r="C15" s="3" t="s">
        <v>50</v>
      </c>
      <c r="D15" s="1">
        <f t="shared" si="3"/>
        <v>0</v>
      </c>
      <c r="E15" s="1">
        <f t="shared" si="2"/>
        <v>1</v>
      </c>
      <c r="F15" s="1">
        <v>2</v>
      </c>
      <c r="G15" s="1">
        <f t="shared" si="1"/>
        <v>4</v>
      </c>
      <c r="H15" s="3"/>
      <c r="I15" s="6"/>
      <c r="J15" s="1"/>
      <c r="K15" s="1"/>
      <c r="L15" s="1">
        <v>2</v>
      </c>
      <c r="M15" s="1"/>
      <c r="N15" s="1"/>
      <c r="O15" s="1">
        <v>1</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15">
      <c r="A16" s="19" t="s">
        <v>8</v>
      </c>
      <c r="B16" s="1" t="s">
        <v>12</v>
      </c>
      <c r="C16" s="3" t="s">
        <v>51</v>
      </c>
      <c r="D16" s="1">
        <f t="shared" si="3"/>
        <v>6</v>
      </c>
      <c r="E16" s="1">
        <f t="shared" si="2"/>
        <v>0</v>
      </c>
      <c r="F16" s="1">
        <f t="shared" si="0"/>
        <v>0</v>
      </c>
      <c r="G16" s="1">
        <f t="shared" si="1"/>
        <v>1</v>
      </c>
      <c r="H16" s="1"/>
      <c r="I16" s="6"/>
      <c r="J16" s="1">
        <v>0</v>
      </c>
      <c r="K16" s="1">
        <v>0</v>
      </c>
      <c r="L16" s="1">
        <v>0</v>
      </c>
      <c r="M16" s="1">
        <v>0</v>
      </c>
      <c r="N16" s="1">
        <v>0</v>
      </c>
      <c r="O16" s="1">
        <v>0</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40.5" x14ac:dyDescent="0.15">
      <c r="A17" s="19"/>
      <c r="B17" s="1" t="s">
        <v>13</v>
      </c>
      <c r="C17" s="3" t="s">
        <v>52</v>
      </c>
      <c r="D17" s="1">
        <v>6</v>
      </c>
      <c r="E17" s="1">
        <f t="shared" si="2"/>
        <v>0</v>
      </c>
      <c r="F17" s="1">
        <f t="shared" si="0"/>
        <v>0</v>
      </c>
      <c r="G17" s="1">
        <f t="shared" si="1"/>
        <v>1</v>
      </c>
      <c r="H17" s="3"/>
      <c r="I17" s="7"/>
      <c r="J17" s="1">
        <v>0</v>
      </c>
      <c r="K17" s="1">
        <v>0</v>
      </c>
      <c r="L17" s="1"/>
      <c r="M17" s="1">
        <v>0</v>
      </c>
      <c r="N17" s="1">
        <v>0</v>
      </c>
      <c r="O17" s="1">
        <v>0</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60.75" customHeight="1" x14ac:dyDescent="0.15">
      <c r="A18" s="19"/>
      <c r="B18" s="1" t="s">
        <v>14</v>
      </c>
      <c r="C18" s="3" t="s">
        <v>53</v>
      </c>
      <c r="D18" s="1">
        <f t="shared" si="3"/>
        <v>3</v>
      </c>
      <c r="E18" s="1">
        <f t="shared" si="2"/>
        <v>0</v>
      </c>
      <c r="F18" s="1">
        <f t="shared" si="0"/>
        <v>1</v>
      </c>
      <c r="G18" s="1">
        <f t="shared" si="1"/>
        <v>3</v>
      </c>
      <c r="H18" s="3"/>
      <c r="I18" s="7"/>
      <c r="J18" s="1"/>
      <c r="K18" s="1"/>
      <c r="L18" s="1">
        <v>2</v>
      </c>
      <c r="M18" s="1">
        <v>0</v>
      </c>
      <c r="N18" s="1">
        <v>0</v>
      </c>
      <c r="O18" s="1">
        <v>0</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7" x14ac:dyDescent="0.15">
      <c r="A19" s="19"/>
      <c r="B19" s="1" t="s">
        <v>15</v>
      </c>
      <c r="C19" s="3" t="s">
        <v>54</v>
      </c>
      <c r="D19" s="1">
        <f t="shared" si="3"/>
        <v>6</v>
      </c>
      <c r="E19" s="1">
        <f t="shared" si="2"/>
        <v>0</v>
      </c>
      <c r="F19" s="1">
        <f t="shared" si="0"/>
        <v>0</v>
      </c>
      <c r="G19" s="1">
        <f t="shared" si="1"/>
        <v>1</v>
      </c>
      <c r="H19" s="1"/>
      <c r="I19" s="6"/>
      <c r="J19" s="1">
        <v>0</v>
      </c>
      <c r="K19" s="1">
        <v>0</v>
      </c>
      <c r="L19" s="1">
        <v>0</v>
      </c>
      <c r="M19" s="1">
        <v>0</v>
      </c>
      <c r="N19" s="1">
        <v>0</v>
      </c>
      <c r="O19" s="1">
        <v>0</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7" x14ac:dyDescent="0.15">
      <c r="A20" s="19"/>
      <c r="B20" s="1" t="s">
        <v>16</v>
      </c>
      <c r="C20" s="3" t="s">
        <v>55</v>
      </c>
      <c r="D20" s="1">
        <f t="shared" si="3"/>
        <v>5</v>
      </c>
      <c r="E20" s="1">
        <v>1</v>
      </c>
      <c r="F20" s="1">
        <f t="shared" si="0"/>
        <v>0</v>
      </c>
      <c r="G20" s="1">
        <f t="shared" si="1"/>
        <v>1</v>
      </c>
      <c r="H20" s="3"/>
      <c r="I20" s="7"/>
      <c r="J20" s="1"/>
      <c r="K20" s="1">
        <v>0</v>
      </c>
      <c r="L20" s="1">
        <v>0</v>
      </c>
      <c r="M20" s="1">
        <v>0</v>
      </c>
      <c r="N20" s="1">
        <v>0</v>
      </c>
      <c r="O20" s="1">
        <v>0</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27" x14ac:dyDescent="0.15">
      <c r="A21" s="19"/>
      <c r="B21" s="1" t="s">
        <v>18</v>
      </c>
      <c r="C21" s="3" t="s">
        <v>56</v>
      </c>
      <c r="D21" s="1">
        <f t="shared" si="3"/>
        <v>0</v>
      </c>
      <c r="E21" s="1">
        <f t="shared" si="2"/>
        <v>0</v>
      </c>
      <c r="F21" s="1">
        <v>2</v>
      </c>
      <c r="G21" s="1">
        <f t="shared" si="1"/>
        <v>5</v>
      </c>
      <c r="H21" s="1"/>
      <c r="I21" s="6"/>
      <c r="J21" s="1"/>
      <c r="K21" s="1"/>
      <c r="L21" s="1">
        <v>2</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54" x14ac:dyDescent="0.15">
      <c r="A22" s="19"/>
      <c r="B22" s="1" t="s">
        <v>19</v>
      </c>
      <c r="C22" s="3" t="s">
        <v>57</v>
      </c>
      <c r="D22" s="1">
        <f t="shared" si="3"/>
        <v>4</v>
      </c>
      <c r="E22" s="1">
        <v>1</v>
      </c>
      <c r="F22" s="1">
        <f t="shared" si="0"/>
        <v>0</v>
      </c>
      <c r="G22" s="1">
        <f t="shared" si="1"/>
        <v>2</v>
      </c>
      <c r="H22" s="1"/>
      <c r="I22" s="7"/>
      <c r="J22" s="1"/>
      <c r="K22" s="1">
        <v>0</v>
      </c>
      <c r="L22" s="1">
        <v>0</v>
      </c>
      <c r="M22" s="1"/>
      <c r="N22" s="1">
        <v>0</v>
      </c>
      <c r="O22" s="1">
        <v>0</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27" x14ac:dyDescent="0.15">
      <c r="A23" s="19"/>
      <c r="B23" s="1" t="s">
        <v>21</v>
      </c>
      <c r="C23" s="3" t="s">
        <v>58</v>
      </c>
      <c r="D23" s="1">
        <v>7</v>
      </c>
      <c r="E23" s="1">
        <f t="shared" si="2"/>
        <v>0</v>
      </c>
      <c r="F23" s="1">
        <f t="shared" si="0"/>
        <v>0</v>
      </c>
      <c r="G23" s="1">
        <f t="shared" si="1"/>
        <v>0</v>
      </c>
      <c r="H23" s="3"/>
      <c r="I23" s="7"/>
      <c r="J23" s="1">
        <v>0</v>
      </c>
      <c r="K23" s="1">
        <v>0</v>
      </c>
      <c r="L23" s="1">
        <v>0</v>
      </c>
      <c r="M23" s="1">
        <v>0</v>
      </c>
      <c r="N23" s="1">
        <v>0</v>
      </c>
      <c r="O23" s="1">
        <v>0</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43.5" customHeight="1" x14ac:dyDescent="0.15">
      <c r="A24" s="19"/>
      <c r="B24" s="1" t="s">
        <v>22</v>
      </c>
      <c r="C24" s="3" t="s">
        <v>59</v>
      </c>
      <c r="D24" s="1">
        <f t="shared" si="3"/>
        <v>0</v>
      </c>
      <c r="E24" s="1">
        <f t="shared" si="2"/>
        <v>0</v>
      </c>
      <c r="F24" s="1">
        <v>1</v>
      </c>
      <c r="G24" s="1">
        <f t="shared" si="1"/>
        <v>6</v>
      </c>
      <c r="H24" s="3"/>
      <c r="I24" s="6"/>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x14ac:dyDescent="0.15">
      <c r="A25" s="19"/>
      <c r="B25" s="1" t="s">
        <v>60</v>
      </c>
      <c r="C25" s="3" t="s">
        <v>61</v>
      </c>
      <c r="D25" s="1">
        <v>6</v>
      </c>
      <c r="E25" s="1">
        <f t="shared" si="2"/>
        <v>0</v>
      </c>
      <c r="F25" s="1">
        <f t="shared" si="0"/>
        <v>0</v>
      </c>
      <c r="G25" s="1">
        <f t="shared" si="1"/>
        <v>1</v>
      </c>
      <c r="H25" s="3"/>
      <c r="I25" s="6"/>
      <c r="J25" s="1">
        <v>0</v>
      </c>
      <c r="K25" s="1">
        <v>0</v>
      </c>
      <c r="L25" s="1"/>
      <c r="M25" s="1">
        <v>0</v>
      </c>
      <c r="N25" s="1">
        <v>0</v>
      </c>
      <c r="O25" s="1">
        <v>0</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40.5" x14ac:dyDescent="0.15">
      <c r="A26" s="19" t="s">
        <v>17</v>
      </c>
      <c r="B26" s="1" t="s">
        <v>62</v>
      </c>
      <c r="C26" s="3" t="s">
        <v>63</v>
      </c>
      <c r="D26" s="1">
        <v>4</v>
      </c>
      <c r="E26" s="1">
        <f t="shared" si="2"/>
        <v>0</v>
      </c>
      <c r="F26" s="1">
        <f t="shared" si="0"/>
        <v>0</v>
      </c>
      <c r="G26" s="1">
        <f t="shared" si="1"/>
        <v>3</v>
      </c>
      <c r="H26" s="3"/>
      <c r="I26" s="3"/>
      <c r="J26" s="1"/>
      <c r="K26" s="1">
        <v>0</v>
      </c>
      <c r="L26" s="1"/>
      <c r="M26" s="1">
        <v>0</v>
      </c>
      <c r="N26" s="1">
        <v>0</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27" x14ac:dyDescent="0.15">
      <c r="A27" s="19"/>
      <c r="B27" s="1" t="s">
        <v>64</v>
      </c>
      <c r="C27" s="3" t="s">
        <v>67</v>
      </c>
      <c r="D27" s="1">
        <f t="shared" si="3"/>
        <v>2</v>
      </c>
      <c r="E27" s="1">
        <f t="shared" si="2"/>
        <v>0</v>
      </c>
      <c r="F27" s="1">
        <f t="shared" si="0"/>
        <v>0</v>
      </c>
      <c r="G27" s="1">
        <f t="shared" si="1"/>
        <v>5</v>
      </c>
      <c r="H27" s="3"/>
      <c r="I27" s="3"/>
      <c r="J27" s="1"/>
      <c r="K27" s="1"/>
      <c r="L27" s="1"/>
      <c r="M27" s="1">
        <v>0</v>
      </c>
      <c r="N27" s="1">
        <v>0</v>
      </c>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x14ac:dyDescent="0.15">
      <c r="A28" s="19" t="s">
        <v>20</v>
      </c>
      <c r="B28" s="1" t="s">
        <v>65</v>
      </c>
      <c r="C28" s="3" t="s">
        <v>68</v>
      </c>
      <c r="D28" s="1">
        <v>6</v>
      </c>
      <c r="E28" s="1">
        <f t="shared" si="2"/>
        <v>1</v>
      </c>
      <c r="F28" s="1">
        <f t="shared" si="0"/>
        <v>0</v>
      </c>
      <c r="G28" s="1">
        <f t="shared" si="1"/>
        <v>0</v>
      </c>
      <c r="H28" s="3"/>
      <c r="I28" s="1"/>
      <c r="J28" s="1">
        <v>0</v>
      </c>
      <c r="K28" s="1">
        <v>0</v>
      </c>
      <c r="L28" s="1">
        <v>1</v>
      </c>
      <c r="M28" s="1">
        <v>0</v>
      </c>
      <c r="N28" s="1">
        <v>0</v>
      </c>
      <c r="O28" s="1">
        <v>0</v>
      </c>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x14ac:dyDescent="0.15">
      <c r="A29" s="19"/>
      <c r="B29" s="1" t="s">
        <v>66</v>
      </c>
      <c r="C29" s="3" t="s">
        <v>69</v>
      </c>
      <c r="D29" s="1">
        <v>7</v>
      </c>
      <c r="E29" s="1">
        <f t="shared" si="2"/>
        <v>0</v>
      </c>
      <c r="F29" s="1">
        <f t="shared" si="0"/>
        <v>0</v>
      </c>
      <c r="G29" s="1">
        <f t="shared" si="1"/>
        <v>0</v>
      </c>
      <c r="H29" s="3" t="s">
        <v>250</v>
      </c>
      <c r="I29" s="1"/>
      <c r="J29" s="1">
        <v>0</v>
      </c>
      <c r="K29" s="1">
        <v>0</v>
      </c>
      <c r="L29" s="1">
        <v>0</v>
      </c>
      <c r="M29" s="1">
        <v>0</v>
      </c>
      <c r="N29" s="1">
        <v>0</v>
      </c>
      <c r="O29" s="1">
        <v>0</v>
      </c>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sheetData>
  <mergeCells count="6">
    <mergeCell ref="A28:A29"/>
    <mergeCell ref="A5:B5"/>
    <mergeCell ref="A7:A10"/>
    <mergeCell ref="A11:A15"/>
    <mergeCell ref="A16:A25"/>
    <mergeCell ref="A26:A27"/>
  </mergeCells>
  <phoneticPr fontId="1"/>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0EC3-CBF2-49DF-9A16-B78CBAD99849}">
  <sheetPr>
    <tabColor theme="4"/>
  </sheetPr>
  <dimension ref="A2:AZ132"/>
  <sheetViews>
    <sheetView topLeftCell="S1" zoomScale="90" zoomScaleNormal="90" zoomScaleSheetLayoutView="100" workbookViewId="0">
      <selection activeCell="D9" sqref="D9"/>
    </sheetView>
  </sheetViews>
  <sheetFormatPr defaultRowHeight="13.5" x14ac:dyDescent="0.15"/>
  <cols>
    <col min="3" max="3" width="48.25" customWidth="1"/>
    <col min="5" max="5" width="10.5" customWidth="1"/>
    <col min="8" max="8" width="44.375" customWidth="1"/>
    <col min="9" max="9" width="34.75" style="17" customWidth="1"/>
  </cols>
  <sheetData>
    <row r="2" spans="1:52" x14ac:dyDescent="0.15">
      <c r="D2" s="8" t="s">
        <v>249</v>
      </c>
      <c r="E2" s="8">
        <v>22</v>
      </c>
    </row>
    <row r="5" spans="1:52" x14ac:dyDescent="0.15">
      <c r="A5" t="s">
        <v>202</v>
      </c>
    </row>
    <row r="6" spans="1:52" ht="27" x14ac:dyDescent="0.15">
      <c r="A6" s="20"/>
      <c r="B6" s="21"/>
      <c r="C6" s="4" t="s">
        <v>41</v>
      </c>
      <c r="D6" s="1" t="s">
        <v>42</v>
      </c>
      <c r="E6" s="3" t="s">
        <v>43</v>
      </c>
      <c r="F6" s="1" t="s">
        <v>44</v>
      </c>
      <c r="G6" s="1" t="s">
        <v>197</v>
      </c>
      <c r="H6" s="4" t="s">
        <v>45</v>
      </c>
      <c r="I6" s="18" t="s">
        <v>201</v>
      </c>
      <c r="J6" s="9" t="s">
        <v>206</v>
      </c>
      <c r="K6" s="9" t="s">
        <v>207</v>
      </c>
      <c r="L6" s="9" t="s">
        <v>208</v>
      </c>
      <c r="M6" s="9" t="s">
        <v>209</v>
      </c>
      <c r="N6" s="9" t="s">
        <v>210</v>
      </c>
      <c r="O6" s="9" t="s">
        <v>211</v>
      </c>
      <c r="P6" s="9" t="s">
        <v>212</v>
      </c>
      <c r="Q6" s="9" t="s">
        <v>213</v>
      </c>
      <c r="R6" s="9" t="s">
        <v>214</v>
      </c>
      <c r="S6" s="9" t="s">
        <v>215</v>
      </c>
      <c r="T6" s="9" t="s">
        <v>216</v>
      </c>
      <c r="U6" s="9" t="s">
        <v>217</v>
      </c>
      <c r="V6" s="9" t="s">
        <v>218</v>
      </c>
      <c r="W6" s="9" t="s">
        <v>219</v>
      </c>
      <c r="X6" s="9" t="s">
        <v>220</v>
      </c>
      <c r="Y6" s="9" t="s">
        <v>221</v>
      </c>
      <c r="Z6" s="9" t="s">
        <v>222</v>
      </c>
      <c r="AA6" s="9" t="s">
        <v>223</v>
      </c>
      <c r="AB6" s="9" t="s">
        <v>224</v>
      </c>
      <c r="AC6" s="9" t="s">
        <v>225</v>
      </c>
      <c r="AD6" s="9" t="s">
        <v>226</v>
      </c>
      <c r="AE6" s="9" t="s">
        <v>227</v>
      </c>
      <c r="AF6" s="9" t="s">
        <v>228</v>
      </c>
      <c r="AG6" s="9" t="s">
        <v>229</v>
      </c>
      <c r="AH6" s="9" t="s">
        <v>230</v>
      </c>
      <c r="AI6" s="9" t="s">
        <v>231</v>
      </c>
      <c r="AJ6" s="9" t="s">
        <v>232</v>
      </c>
      <c r="AK6" s="9" t="s">
        <v>233</v>
      </c>
      <c r="AL6" s="9" t="s">
        <v>234</v>
      </c>
      <c r="AM6" s="9" t="s">
        <v>235</v>
      </c>
      <c r="AN6" s="9" t="s">
        <v>236</v>
      </c>
      <c r="AO6" s="9" t="s">
        <v>237</v>
      </c>
      <c r="AP6" s="9" t="s">
        <v>238</v>
      </c>
      <c r="AQ6" s="9" t="s">
        <v>239</v>
      </c>
      <c r="AR6" s="9" t="s">
        <v>240</v>
      </c>
      <c r="AS6" s="9" t="s">
        <v>241</v>
      </c>
      <c r="AT6" s="9" t="s">
        <v>242</v>
      </c>
      <c r="AU6" s="9" t="s">
        <v>243</v>
      </c>
      <c r="AV6" s="9" t="s">
        <v>244</v>
      </c>
      <c r="AW6" s="9" t="s">
        <v>245</v>
      </c>
      <c r="AX6" s="9" t="s">
        <v>246</v>
      </c>
      <c r="AY6" s="9" t="s">
        <v>247</v>
      </c>
      <c r="AZ6" s="9" t="s">
        <v>248</v>
      </c>
    </row>
    <row r="7" spans="1:52" x14ac:dyDescent="0.15">
      <c r="A7" s="19" t="s">
        <v>0</v>
      </c>
      <c r="B7" s="1" t="s">
        <v>1</v>
      </c>
      <c r="C7" s="1" t="s">
        <v>23</v>
      </c>
      <c r="D7" s="1">
        <v>22</v>
      </c>
      <c r="E7" s="1">
        <f>COUNTIF(J7:AZ7,1)</f>
        <v>0</v>
      </c>
      <c r="F7" s="1">
        <f>COUNTIF(J7:AZ7,2)</f>
        <v>0</v>
      </c>
      <c r="G7" s="1">
        <f>$E$2-(D7+E7+F7)</f>
        <v>0</v>
      </c>
      <c r="H7" s="3" t="s">
        <v>252</v>
      </c>
      <c r="I7" s="7"/>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c r="AD7" s="1"/>
      <c r="AE7" s="1"/>
      <c r="AF7" s="1"/>
      <c r="AG7" s="1"/>
      <c r="AH7" s="1"/>
      <c r="AI7" s="1"/>
      <c r="AJ7" s="1"/>
      <c r="AK7" s="1"/>
      <c r="AL7" s="1"/>
      <c r="AM7" s="1"/>
      <c r="AN7" s="1"/>
      <c r="AO7" s="1"/>
      <c r="AP7" s="1"/>
      <c r="AQ7" s="1"/>
      <c r="AR7" s="1"/>
      <c r="AS7" s="1"/>
      <c r="AT7" s="1"/>
      <c r="AU7" s="1"/>
      <c r="AV7" s="1"/>
      <c r="AW7" s="1"/>
      <c r="AX7" s="1"/>
      <c r="AY7" s="1"/>
      <c r="AZ7" s="1"/>
    </row>
    <row r="8" spans="1:52" x14ac:dyDescent="0.15">
      <c r="A8" s="19"/>
      <c r="B8" s="1" t="s">
        <v>2</v>
      </c>
      <c r="C8" s="1" t="s">
        <v>24</v>
      </c>
      <c r="D8" s="1">
        <v>22</v>
      </c>
      <c r="E8" s="1">
        <f t="shared" ref="E8:E24" si="0">COUNTIF(J8:AZ8,1)</f>
        <v>0</v>
      </c>
      <c r="F8" s="1">
        <f t="shared" ref="F8:F24" si="1">COUNTIF(J8:AZ8,2)</f>
        <v>0</v>
      </c>
      <c r="G8" s="1">
        <f t="shared" ref="G8:G24" si="2">$E$2-(D8+E8+F8)</f>
        <v>0</v>
      </c>
      <c r="H8" s="1"/>
      <c r="I8" s="7"/>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c r="AD8" s="1"/>
      <c r="AE8" s="1"/>
      <c r="AF8" s="1"/>
      <c r="AG8" s="1"/>
      <c r="AH8" s="1"/>
      <c r="AI8" s="1"/>
      <c r="AJ8" s="1"/>
      <c r="AK8" s="1"/>
      <c r="AL8" s="1"/>
      <c r="AM8" s="1"/>
      <c r="AN8" s="1"/>
      <c r="AO8" s="1"/>
      <c r="AP8" s="1"/>
      <c r="AQ8" s="1"/>
      <c r="AR8" s="1"/>
      <c r="AS8" s="1"/>
      <c r="AT8" s="1"/>
      <c r="AU8" s="1"/>
      <c r="AV8" s="1"/>
      <c r="AW8" s="1"/>
      <c r="AX8" s="1"/>
      <c r="AY8" s="1"/>
      <c r="AZ8" s="1"/>
    </row>
    <row r="9" spans="1:52" ht="27" x14ac:dyDescent="0.15">
      <c r="A9" s="19"/>
      <c r="B9" s="1" t="s">
        <v>3</v>
      </c>
      <c r="C9" s="3" t="s">
        <v>25</v>
      </c>
      <c r="D9" s="1">
        <v>8</v>
      </c>
      <c r="E9" s="1">
        <v>12</v>
      </c>
      <c r="F9" s="1">
        <v>1</v>
      </c>
      <c r="G9" s="1">
        <f t="shared" si="2"/>
        <v>1</v>
      </c>
      <c r="H9" s="3" t="s">
        <v>255</v>
      </c>
      <c r="I9" s="7"/>
      <c r="J9" s="1">
        <v>0</v>
      </c>
      <c r="K9" s="1">
        <v>1</v>
      </c>
      <c r="L9" s="1">
        <v>1</v>
      </c>
      <c r="M9" s="1">
        <v>1</v>
      </c>
      <c r="N9" s="1">
        <v>1</v>
      </c>
      <c r="O9" s="1">
        <v>1</v>
      </c>
      <c r="P9" s="1">
        <v>0</v>
      </c>
      <c r="Q9" s="1">
        <v>1</v>
      </c>
      <c r="R9" s="1">
        <v>1</v>
      </c>
      <c r="S9" s="1">
        <v>0</v>
      </c>
      <c r="T9" s="1">
        <v>0</v>
      </c>
      <c r="U9" s="1">
        <v>0</v>
      </c>
      <c r="V9" s="1">
        <v>1</v>
      </c>
      <c r="W9" s="1">
        <v>0</v>
      </c>
      <c r="X9" s="1">
        <v>1</v>
      </c>
      <c r="Y9" s="1"/>
      <c r="Z9" s="1">
        <v>0</v>
      </c>
      <c r="AA9" s="1">
        <v>2</v>
      </c>
      <c r="AB9" s="1">
        <v>1</v>
      </c>
      <c r="AC9" s="1"/>
      <c r="AD9" s="1"/>
      <c r="AE9" s="1"/>
      <c r="AF9" s="1"/>
      <c r="AG9" s="1"/>
      <c r="AH9" s="1"/>
      <c r="AI9" s="1"/>
      <c r="AJ9" s="1"/>
      <c r="AK9" s="1"/>
      <c r="AL9" s="1"/>
      <c r="AM9" s="1"/>
      <c r="AN9" s="1"/>
      <c r="AO9" s="1"/>
      <c r="AP9" s="1"/>
      <c r="AQ9" s="1"/>
      <c r="AR9" s="1"/>
      <c r="AS9" s="1"/>
      <c r="AT9" s="1"/>
      <c r="AU9" s="1"/>
      <c r="AV9" s="1"/>
      <c r="AW9" s="1"/>
      <c r="AX9" s="1"/>
      <c r="AY9" s="1"/>
      <c r="AZ9" s="1"/>
    </row>
    <row r="10" spans="1:52" ht="27" x14ac:dyDescent="0.15">
      <c r="A10" s="19" t="s">
        <v>4</v>
      </c>
      <c r="B10" s="1" t="s">
        <v>5</v>
      </c>
      <c r="C10" s="3" t="s">
        <v>26</v>
      </c>
      <c r="D10" s="1">
        <v>21</v>
      </c>
      <c r="E10" s="1">
        <v>3</v>
      </c>
      <c r="F10" s="1">
        <f t="shared" si="1"/>
        <v>0</v>
      </c>
      <c r="G10" s="1">
        <f t="shared" si="2"/>
        <v>-2</v>
      </c>
      <c r="H10" s="3" t="s">
        <v>253</v>
      </c>
      <c r="I10" s="7"/>
      <c r="J10" s="1">
        <v>0</v>
      </c>
      <c r="K10" s="1">
        <v>0</v>
      </c>
      <c r="L10" s="1">
        <v>0</v>
      </c>
      <c r="M10" s="1">
        <v>0</v>
      </c>
      <c r="N10" s="1">
        <v>1</v>
      </c>
      <c r="O10" s="1">
        <v>0</v>
      </c>
      <c r="P10" s="1">
        <v>0</v>
      </c>
      <c r="Q10" s="1">
        <v>0</v>
      </c>
      <c r="R10" s="1">
        <v>0</v>
      </c>
      <c r="S10" s="1">
        <v>0</v>
      </c>
      <c r="T10" s="1">
        <v>0</v>
      </c>
      <c r="U10" s="1">
        <v>1</v>
      </c>
      <c r="V10" s="1">
        <v>0</v>
      </c>
      <c r="W10" s="1">
        <v>0</v>
      </c>
      <c r="X10" s="1">
        <v>0</v>
      </c>
      <c r="Y10" s="1">
        <v>0</v>
      </c>
      <c r="Z10" s="1">
        <v>0</v>
      </c>
      <c r="AA10" s="1">
        <v>0</v>
      </c>
      <c r="AB10" s="1">
        <v>0</v>
      </c>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15">
      <c r="A11" s="19"/>
      <c r="B11" s="1" t="s">
        <v>6</v>
      </c>
      <c r="C11" s="3" t="s">
        <v>27</v>
      </c>
      <c r="D11" s="1">
        <v>22</v>
      </c>
      <c r="E11" s="1">
        <f t="shared" si="0"/>
        <v>2</v>
      </c>
      <c r="F11" s="1">
        <f t="shared" si="1"/>
        <v>0</v>
      </c>
      <c r="G11" s="1">
        <f t="shared" si="2"/>
        <v>-2</v>
      </c>
      <c r="H11" s="3" t="s">
        <v>251</v>
      </c>
      <c r="I11" s="7"/>
      <c r="J11" s="1">
        <v>0</v>
      </c>
      <c r="K11" s="1">
        <v>0</v>
      </c>
      <c r="L11" s="1">
        <v>0</v>
      </c>
      <c r="M11" s="1">
        <v>0</v>
      </c>
      <c r="N11" s="1">
        <v>0</v>
      </c>
      <c r="O11" s="1">
        <v>0</v>
      </c>
      <c r="P11" s="1">
        <v>0</v>
      </c>
      <c r="Q11" s="1">
        <v>1</v>
      </c>
      <c r="R11" s="1">
        <v>1</v>
      </c>
      <c r="S11" s="1">
        <v>0</v>
      </c>
      <c r="T11" s="1">
        <v>0</v>
      </c>
      <c r="U11" s="1">
        <v>0</v>
      </c>
      <c r="V11" s="1">
        <v>0</v>
      </c>
      <c r="W11" s="1"/>
      <c r="X11" s="1">
        <v>0</v>
      </c>
      <c r="Y11" s="1"/>
      <c r="Z11" s="1">
        <v>0</v>
      </c>
      <c r="AA11" s="1">
        <v>0</v>
      </c>
      <c r="AB11" s="1">
        <v>0</v>
      </c>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40.5" x14ac:dyDescent="0.15">
      <c r="A12" s="19"/>
      <c r="B12" s="1" t="s">
        <v>7</v>
      </c>
      <c r="C12" s="3" t="s">
        <v>28</v>
      </c>
      <c r="D12" s="1">
        <f t="shared" ref="D12:D16" si="3">COUNTIF(J12:AZ12,0)</f>
        <v>3</v>
      </c>
      <c r="E12" s="1">
        <v>10</v>
      </c>
      <c r="F12" s="1">
        <v>7</v>
      </c>
      <c r="G12" s="1">
        <f t="shared" si="2"/>
        <v>2</v>
      </c>
      <c r="H12" s="3" t="s">
        <v>256</v>
      </c>
      <c r="I12" s="7"/>
      <c r="J12" s="1">
        <v>0</v>
      </c>
      <c r="K12" s="1">
        <v>2</v>
      </c>
      <c r="L12" s="1">
        <v>1</v>
      </c>
      <c r="M12" s="1">
        <v>0</v>
      </c>
      <c r="N12" s="1">
        <v>1</v>
      </c>
      <c r="O12" s="1">
        <v>1</v>
      </c>
      <c r="P12" s="1">
        <v>1</v>
      </c>
      <c r="Q12" s="1">
        <v>2</v>
      </c>
      <c r="R12" s="1">
        <v>2</v>
      </c>
      <c r="S12" s="1">
        <v>2</v>
      </c>
      <c r="T12" s="1">
        <v>1</v>
      </c>
      <c r="U12" s="1">
        <v>2</v>
      </c>
      <c r="V12" s="1">
        <v>2</v>
      </c>
      <c r="W12" s="1"/>
      <c r="X12" s="1">
        <v>0</v>
      </c>
      <c r="Y12" s="1"/>
      <c r="Z12" s="1">
        <v>1</v>
      </c>
      <c r="AA12" s="1">
        <v>1</v>
      </c>
      <c r="AB12" s="1">
        <v>1</v>
      </c>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9" t="s">
        <v>8</v>
      </c>
      <c r="B13" s="1" t="s">
        <v>9</v>
      </c>
      <c r="C13" s="3" t="s">
        <v>29</v>
      </c>
      <c r="D13" s="1">
        <v>22</v>
      </c>
      <c r="E13" s="1">
        <f t="shared" si="0"/>
        <v>0</v>
      </c>
      <c r="F13" s="1">
        <f t="shared" si="1"/>
        <v>0</v>
      </c>
      <c r="G13" s="1">
        <f t="shared" si="2"/>
        <v>0</v>
      </c>
      <c r="H13" s="1"/>
      <c r="I13" s="7"/>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27" x14ac:dyDescent="0.15">
      <c r="A14" s="19"/>
      <c r="B14" s="1" t="s">
        <v>10</v>
      </c>
      <c r="C14" s="3" t="s">
        <v>30</v>
      </c>
      <c r="D14" s="1">
        <v>16</v>
      </c>
      <c r="E14" s="1">
        <f t="shared" si="0"/>
        <v>5</v>
      </c>
      <c r="F14" s="1">
        <f t="shared" si="1"/>
        <v>1</v>
      </c>
      <c r="G14" s="1">
        <f t="shared" si="2"/>
        <v>0</v>
      </c>
      <c r="H14" s="3"/>
      <c r="I14" s="7"/>
      <c r="J14" s="1">
        <v>0</v>
      </c>
      <c r="K14" s="1">
        <v>2</v>
      </c>
      <c r="L14" s="1">
        <v>0</v>
      </c>
      <c r="M14" s="1">
        <v>0</v>
      </c>
      <c r="N14" s="1">
        <v>1</v>
      </c>
      <c r="O14" s="1">
        <v>1</v>
      </c>
      <c r="P14" s="1">
        <v>0</v>
      </c>
      <c r="Q14" s="1">
        <v>1</v>
      </c>
      <c r="R14" s="1">
        <v>0</v>
      </c>
      <c r="S14" s="1">
        <v>1</v>
      </c>
      <c r="T14" s="1">
        <v>0</v>
      </c>
      <c r="U14" s="1">
        <v>0</v>
      </c>
      <c r="V14" s="1">
        <v>0</v>
      </c>
      <c r="W14" s="1">
        <v>0</v>
      </c>
      <c r="X14" s="1">
        <v>0</v>
      </c>
      <c r="Y14" s="1">
        <v>1</v>
      </c>
      <c r="Z14" s="1">
        <v>0</v>
      </c>
      <c r="AA14" s="1">
        <v>0</v>
      </c>
      <c r="AB14" s="1">
        <v>0</v>
      </c>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27" x14ac:dyDescent="0.15">
      <c r="A15" s="19"/>
      <c r="B15" s="1" t="s">
        <v>11</v>
      </c>
      <c r="C15" s="3" t="s">
        <v>31</v>
      </c>
      <c r="D15" s="1">
        <v>15</v>
      </c>
      <c r="E15" s="1">
        <v>5</v>
      </c>
      <c r="F15" s="1">
        <v>2</v>
      </c>
      <c r="G15" s="1">
        <f t="shared" si="2"/>
        <v>0</v>
      </c>
      <c r="H15" s="1"/>
      <c r="I15" s="7"/>
      <c r="J15" s="1">
        <v>0</v>
      </c>
      <c r="K15" s="1">
        <v>0</v>
      </c>
      <c r="L15" s="1">
        <v>0</v>
      </c>
      <c r="M15" s="1">
        <v>0</v>
      </c>
      <c r="N15" s="1">
        <v>2</v>
      </c>
      <c r="O15" s="1">
        <v>1</v>
      </c>
      <c r="P15" s="1">
        <v>0</v>
      </c>
      <c r="Q15" s="1">
        <v>1</v>
      </c>
      <c r="R15" s="1">
        <v>0</v>
      </c>
      <c r="S15" s="1">
        <v>1</v>
      </c>
      <c r="T15" s="1">
        <v>0</v>
      </c>
      <c r="U15" s="1">
        <v>0</v>
      </c>
      <c r="V15" s="1">
        <v>0</v>
      </c>
      <c r="W15" s="1">
        <v>0</v>
      </c>
      <c r="X15" s="1">
        <v>0</v>
      </c>
      <c r="Y15" s="1">
        <v>1</v>
      </c>
      <c r="Z15" s="1">
        <v>0</v>
      </c>
      <c r="AA15" s="1">
        <v>0</v>
      </c>
      <c r="AB15" s="1">
        <v>0</v>
      </c>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27" x14ac:dyDescent="0.15">
      <c r="A16" s="19"/>
      <c r="B16" s="1" t="s">
        <v>12</v>
      </c>
      <c r="C16" s="3" t="s">
        <v>32</v>
      </c>
      <c r="D16" s="1">
        <f t="shared" si="3"/>
        <v>1</v>
      </c>
      <c r="E16" s="1">
        <v>6</v>
      </c>
      <c r="F16" s="1">
        <v>14</v>
      </c>
      <c r="G16" s="1">
        <f t="shared" si="2"/>
        <v>1</v>
      </c>
      <c r="H16" s="3"/>
      <c r="I16" s="7"/>
      <c r="J16" s="1">
        <v>0</v>
      </c>
      <c r="K16" s="1">
        <v>2</v>
      </c>
      <c r="L16" s="1">
        <v>2</v>
      </c>
      <c r="M16" s="1">
        <v>1</v>
      </c>
      <c r="N16" s="1">
        <v>2</v>
      </c>
      <c r="O16" s="1">
        <v>2</v>
      </c>
      <c r="P16" s="1">
        <v>1</v>
      </c>
      <c r="Q16" s="1">
        <v>2</v>
      </c>
      <c r="R16" s="1">
        <v>1</v>
      </c>
      <c r="S16" s="1">
        <v>2</v>
      </c>
      <c r="T16" s="1">
        <v>1</v>
      </c>
      <c r="U16" s="1">
        <v>2</v>
      </c>
      <c r="V16" s="1">
        <v>2</v>
      </c>
      <c r="W16" s="1"/>
      <c r="X16" s="1">
        <v>2</v>
      </c>
      <c r="Y16" s="1">
        <v>2</v>
      </c>
      <c r="Z16" s="1">
        <v>2</v>
      </c>
      <c r="AA16" s="1">
        <v>2</v>
      </c>
      <c r="AB16" s="1">
        <v>2</v>
      </c>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40.5" x14ac:dyDescent="0.15">
      <c r="A17" s="19"/>
      <c r="B17" s="1" t="s">
        <v>13</v>
      </c>
      <c r="C17" s="3" t="s">
        <v>33</v>
      </c>
      <c r="D17" s="1">
        <v>14</v>
      </c>
      <c r="E17" s="1">
        <v>8</v>
      </c>
      <c r="F17" s="1">
        <f t="shared" si="1"/>
        <v>0</v>
      </c>
      <c r="G17" s="1">
        <f t="shared" si="2"/>
        <v>0</v>
      </c>
      <c r="H17" s="3"/>
      <c r="I17" s="7"/>
      <c r="J17" s="1">
        <v>0</v>
      </c>
      <c r="K17" s="1">
        <v>0</v>
      </c>
      <c r="L17" s="1">
        <v>0</v>
      </c>
      <c r="M17" s="1">
        <v>1</v>
      </c>
      <c r="N17" s="1">
        <v>0</v>
      </c>
      <c r="O17" s="1">
        <v>0</v>
      </c>
      <c r="P17" s="1">
        <v>0</v>
      </c>
      <c r="Q17" s="1">
        <v>1</v>
      </c>
      <c r="R17" s="1">
        <v>0</v>
      </c>
      <c r="S17" s="1">
        <v>0</v>
      </c>
      <c r="T17" s="1">
        <v>0</v>
      </c>
      <c r="U17" s="1">
        <v>0</v>
      </c>
      <c r="V17" s="1">
        <v>1</v>
      </c>
      <c r="W17" s="1">
        <v>0</v>
      </c>
      <c r="X17" s="1">
        <v>1</v>
      </c>
      <c r="Y17" s="1"/>
      <c r="Z17" s="1">
        <v>0</v>
      </c>
      <c r="AA17" s="1">
        <v>0</v>
      </c>
      <c r="AB17" s="1">
        <v>1</v>
      </c>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27" x14ac:dyDescent="0.15">
      <c r="A18" s="19"/>
      <c r="B18" s="1" t="s">
        <v>14</v>
      </c>
      <c r="C18" s="3" t="s">
        <v>34</v>
      </c>
      <c r="D18" s="1">
        <v>18</v>
      </c>
      <c r="E18" s="1">
        <f t="shared" si="0"/>
        <v>4</v>
      </c>
      <c r="F18" s="1">
        <f t="shared" si="1"/>
        <v>0</v>
      </c>
      <c r="G18" s="1">
        <f t="shared" si="2"/>
        <v>0</v>
      </c>
      <c r="H18" s="1"/>
      <c r="I18" s="7"/>
      <c r="J18" s="1">
        <v>0</v>
      </c>
      <c r="K18" s="1">
        <v>0</v>
      </c>
      <c r="L18" s="1">
        <v>0</v>
      </c>
      <c r="M18" s="1">
        <v>0</v>
      </c>
      <c r="N18" s="1">
        <v>1</v>
      </c>
      <c r="O18" s="1">
        <v>0</v>
      </c>
      <c r="P18" s="1">
        <v>0</v>
      </c>
      <c r="Q18" s="1">
        <v>1</v>
      </c>
      <c r="R18" s="1">
        <v>0</v>
      </c>
      <c r="S18" s="1">
        <v>0</v>
      </c>
      <c r="T18" s="1">
        <v>0</v>
      </c>
      <c r="U18" s="1">
        <v>0</v>
      </c>
      <c r="V18" s="1">
        <v>0</v>
      </c>
      <c r="W18" s="1">
        <v>0</v>
      </c>
      <c r="X18" s="1">
        <v>1</v>
      </c>
      <c r="Y18" s="1">
        <v>0</v>
      </c>
      <c r="Z18" s="1">
        <v>0</v>
      </c>
      <c r="AA18" s="1">
        <v>0</v>
      </c>
      <c r="AB18" s="1">
        <v>1</v>
      </c>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40.5" x14ac:dyDescent="0.15">
      <c r="A19" s="19"/>
      <c r="B19" s="1" t="s">
        <v>15</v>
      </c>
      <c r="C19" s="3" t="s">
        <v>35</v>
      </c>
      <c r="D19" s="1">
        <v>9</v>
      </c>
      <c r="E19" s="1">
        <v>9</v>
      </c>
      <c r="F19" s="1">
        <f t="shared" si="1"/>
        <v>3</v>
      </c>
      <c r="G19" s="1">
        <f t="shared" si="2"/>
        <v>1</v>
      </c>
      <c r="H19" s="3"/>
      <c r="I19" s="7"/>
      <c r="J19" s="1">
        <v>0</v>
      </c>
      <c r="K19" s="1">
        <v>1</v>
      </c>
      <c r="L19" s="1">
        <v>2</v>
      </c>
      <c r="M19" s="1">
        <v>0</v>
      </c>
      <c r="N19" s="1">
        <v>2</v>
      </c>
      <c r="O19" s="1">
        <v>1</v>
      </c>
      <c r="P19" s="1">
        <v>0</v>
      </c>
      <c r="Q19" s="1">
        <v>2</v>
      </c>
      <c r="R19" s="1">
        <v>0</v>
      </c>
      <c r="S19" s="1">
        <v>1</v>
      </c>
      <c r="T19" s="1">
        <v>0</v>
      </c>
      <c r="U19" s="1">
        <v>1</v>
      </c>
      <c r="V19" s="1">
        <v>1</v>
      </c>
      <c r="W19" s="1">
        <v>0</v>
      </c>
      <c r="X19" s="1">
        <v>1</v>
      </c>
      <c r="Y19" s="1"/>
      <c r="Z19" s="1">
        <v>1</v>
      </c>
      <c r="AA19" s="1">
        <v>0</v>
      </c>
      <c r="AB19" s="1">
        <v>0</v>
      </c>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15">
      <c r="A20" s="19"/>
      <c r="B20" s="1" t="s">
        <v>16</v>
      </c>
      <c r="C20" s="3" t="s">
        <v>36</v>
      </c>
      <c r="D20" s="1">
        <v>21</v>
      </c>
      <c r="E20" s="1">
        <f t="shared" si="0"/>
        <v>1</v>
      </c>
      <c r="F20" s="1">
        <f t="shared" si="1"/>
        <v>0</v>
      </c>
      <c r="G20" s="1">
        <f t="shared" si="2"/>
        <v>0</v>
      </c>
      <c r="H20" s="1"/>
      <c r="I20" s="7"/>
      <c r="J20" s="1">
        <v>0</v>
      </c>
      <c r="K20" s="1">
        <v>0</v>
      </c>
      <c r="L20" s="1">
        <v>0</v>
      </c>
      <c r="M20" s="1">
        <v>0</v>
      </c>
      <c r="N20" s="1">
        <v>0</v>
      </c>
      <c r="O20" s="1">
        <v>0</v>
      </c>
      <c r="P20" s="1">
        <v>0</v>
      </c>
      <c r="Q20" s="1">
        <v>1</v>
      </c>
      <c r="R20" s="1">
        <v>0</v>
      </c>
      <c r="S20" s="1">
        <v>0</v>
      </c>
      <c r="T20" s="1">
        <v>0</v>
      </c>
      <c r="U20" s="1">
        <v>0</v>
      </c>
      <c r="V20" s="1">
        <v>0</v>
      </c>
      <c r="W20" s="1">
        <v>0</v>
      </c>
      <c r="X20" s="1">
        <v>0</v>
      </c>
      <c r="Y20" s="1">
        <v>0</v>
      </c>
      <c r="Z20" s="1">
        <v>0</v>
      </c>
      <c r="AA20" s="1">
        <v>0</v>
      </c>
      <c r="AB20" s="1">
        <v>0</v>
      </c>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27" x14ac:dyDescent="0.15">
      <c r="A21" s="19" t="s">
        <v>17</v>
      </c>
      <c r="B21" s="1" t="s">
        <v>18</v>
      </c>
      <c r="C21" s="3" t="s">
        <v>37</v>
      </c>
      <c r="D21" s="1">
        <v>12</v>
      </c>
      <c r="E21" s="1">
        <v>6</v>
      </c>
      <c r="F21" s="1">
        <v>3</v>
      </c>
      <c r="G21" s="1">
        <f t="shared" si="2"/>
        <v>1</v>
      </c>
      <c r="H21" s="1"/>
      <c r="I21" s="7"/>
      <c r="J21" s="1">
        <v>0</v>
      </c>
      <c r="K21" s="1">
        <v>0</v>
      </c>
      <c r="L21" s="1">
        <v>0</v>
      </c>
      <c r="M21" s="1">
        <v>0</v>
      </c>
      <c r="N21" s="1">
        <v>1</v>
      </c>
      <c r="O21" s="1">
        <v>2</v>
      </c>
      <c r="P21" s="1">
        <v>0</v>
      </c>
      <c r="Q21" s="1">
        <v>1</v>
      </c>
      <c r="R21" s="1">
        <v>0</v>
      </c>
      <c r="S21" s="1">
        <v>1</v>
      </c>
      <c r="T21" s="1">
        <v>0</v>
      </c>
      <c r="U21" s="1">
        <v>0</v>
      </c>
      <c r="V21" s="1">
        <v>0</v>
      </c>
      <c r="W21" s="1">
        <v>0</v>
      </c>
      <c r="X21" s="1">
        <v>2</v>
      </c>
      <c r="Y21" s="1" t="s">
        <v>254</v>
      </c>
      <c r="Z21" s="1">
        <v>1</v>
      </c>
      <c r="AA21" s="1">
        <v>1</v>
      </c>
      <c r="AB21" s="1">
        <v>0</v>
      </c>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9"/>
      <c r="B22" s="1" t="s">
        <v>19</v>
      </c>
      <c r="C22" s="3" t="s">
        <v>38</v>
      </c>
      <c r="D22" s="1">
        <v>6</v>
      </c>
      <c r="E22" s="1">
        <v>13</v>
      </c>
      <c r="F22" s="1">
        <v>2</v>
      </c>
      <c r="G22" s="1">
        <f t="shared" si="2"/>
        <v>1</v>
      </c>
      <c r="H22" s="3"/>
      <c r="I22" s="7" t="s">
        <v>260</v>
      </c>
      <c r="J22" s="1">
        <v>0</v>
      </c>
      <c r="K22" s="1">
        <v>1</v>
      </c>
      <c r="L22" s="1">
        <v>1</v>
      </c>
      <c r="M22" s="1">
        <v>0</v>
      </c>
      <c r="N22" s="1">
        <v>1</v>
      </c>
      <c r="O22" s="1">
        <v>2</v>
      </c>
      <c r="P22" s="1">
        <v>1</v>
      </c>
      <c r="Q22" s="1">
        <v>0</v>
      </c>
      <c r="R22" s="1">
        <v>1</v>
      </c>
      <c r="S22" s="1">
        <v>1</v>
      </c>
      <c r="T22" s="1">
        <v>1</v>
      </c>
      <c r="U22" s="1">
        <v>0</v>
      </c>
      <c r="V22" s="1">
        <v>1</v>
      </c>
      <c r="W22" s="1">
        <v>0</v>
      </c>
      <c r="X22" s="1">
        <v>1</v>
      </c>
      <c r="Y22" s="1" t="s">
        <v>254</v>
      </c>
      <c r="Z22" s="1">
        <v>1</v>
      </c>
      <c r="AA22" s="1">
        <v>1</v>
      </c>
      <c r="AB22" s="1">
        <v>1</v>
      </c>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27" x14ac:dyDescent="0.15">
      <c r="A23" s="19" t="s">
        <v>20</v>
      </c>
      <c r="B23" s="1" t="s">
        <v>21</v>
      </c>
      <c r="C23" s="3" t="s">
        <v>39</v>
      </c>
      <c r="D23" s="1">
        <v>16</v>
      </c>
      <c r="E23" s="1">
        <f t="shared" si="0"/>
        <v>3</v>
      </c>
      <c r="F23" s="1">
        <f t="shared" si="1"/>
        <v>0</v>
      </c>
      <c r="G23" s="1">
        <f t="shared" si="2"/>
        <v>3</v>
      </c>
      <c r="H23" s="3" t="s">
        <v>257</v>
      </c>
      <c r="I23" s="7" t="s">
        <v>259</v>
      </c>
      <c r="J23" s="1">
        <v>1</v>
      </c>
      <c r="K23" s="1"/>
      <c r="L23" s="1">
        <v>1</v>
      </c>
      <c r="M23" s="1">
        <v>1</v>
      </c>
      <c r="N23" s="1">
        <v>0</v>
      </c>
      <c r="O23" s="1">
        <v>0</v>
      </c>
      <c r="P23" s="1">
        <v>0</v>
      </c>
      <c r="Q23" s="1">
        <v>0</v>
      </c>
      <c r="R23" s="1">
        <v>0</v>
      </c>
      <c r="S23" s="1">
        <v>0</v>
      </c>
      <c r="T23" s="1">
        <v>0</v>
      </c>
      <c r="U23" s="1">
        <v>0</v>
      </c>
      <c r="V23" s="1"/>
      <c r="W23" s="1">
        <v>0</v>
      </c>
      <c r="X23" s="1">
        <v>0</v>
      </c>
      <c r="Y23" s="1">
        <v>0</v>
      </c>
      <c r="Z23" s="1">
        <v>0</v>
      </c>
      <c r="AA23" s="1">
        <v>0</v>
      </c>
      <c r="AB23" s="1">
        <v>0</v>
      </c>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78.75" customHeight="1" x14ac:dyDescent="0.15">
      <c r="A24" s="19"/>
      <c r="B24" s="1" t="s">
        <v>22</v>
      </c>
      <c r="C24" s="3" t="s">
        <v>40</v>
      </c>
      <c r="D24" s="1">
        <v>16</v>
      </c>
      <c r="E24" s="1">
        <f t="shared" si="0"/>
        <v>2</v>
      </c>
      <c r="F24" s="1">
        <f t="shared" si="1"/>
        <v>0</v>
      </c>
      <c r="G24" s="1">
        <f t="shared" si="2"/>
        <v>4</v>
      </c>
      <c r="H24" s="3" t="s">
        <v>258</v>
      </c>
      <c r="I24" s="7"/>
      <c r="J24" s="1">
        <v>0</v>
      </c>
      <c r="K24" s="1"/>
      <c r="L24" s="1">
        <v>1</v>
      </c>
      <c r="M24" s="1">
        <v>0</v>
      </c>
      <c r="N24" s="1">
        <v>0</v>
      </c>
      <c r="O24" s="1">
        <v>0</v>
      </c>
      <c r="P24" s="1">
        <v>0</v>
      </c>
      <c r="Q24" s="1">
        <v>1</v>
      </c>
      <c r="R24" s="1">
        <v>0</v>
      </c>
      <c r="S24" s="1">
        <v>0</v>
      </c>
      <c r="T24" s="1">
        <v>0</v>
      </c>
      <c r="U24" s="1">
        <v>0</v>
      </c>
      <c r="V24" s="1"/>
      <c r="W24" s="1">
        <v>0</v>
      </c>
      <c r="X24" s="1">
        <v>0</v>
      </c>
      <c r="Y24" s="1">
        <v>0</v>
      </c>
      <c r="Z24" s="1">
        <v>0</v>
      </c>
      <c r="AA24" s="1">
        <v>0</v>
      </c>
      <c r="AB24" s="1">
        <v>0</v>
      </c>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x14ac:dyDescent="0.15">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row>
    <row r="26" spans="1:52" x14ac:dyDescent="0.15">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row>
    <row r="27" spans="1:52" x14ac:dyDescent="0.15">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row>
    <row r="28" spans="1:52" x14ac:dyDescent="0.15">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row>
    <row r="29" spans="1:52" x14ac:dyDescent="0.15">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1:52" x14ac:dyDescent="0.15">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1:52" x14ac:dyDescent="0.15">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52" x14ac:dyDescent="0.15">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row>
    <row r="33" spans="10:52" x14ac:dyDescent="0.15">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row>
    <row r="34" spans="10:52" x14ac:dyDescent="0.15">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row>
    <row r="35" spans="10:52" x14ac:dyDescent="0.15">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row>
    <row r="36" spans="10:52" x14ac:dyDescent="0.15">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row>
    <row r="37" spans="10:52" x14ac:dyDescent="0.15">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row>
    <row r="38" spans="10:52" x14ac:dyDescent="0.15">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row>
    <row r="39" spans="10:52" x14ac:dyDescent="0.15">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row>
    <row r="40" spans="10:52" x14ac:dyDescent="0.15">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row>
    <row r="41" spans="10:52" x14ac:dyDescent="0.15">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row>
    <row r="42" spans="10:52" x14ac:dyDescent="0.15">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row>
    <row r="43" spans="10:52" x14ac:dyDescent="0.15">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row>
    <row r="44" spans="10:52" x14ac:dyDescent="0.15">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row>
    <row r="45" spans="10:52" x14ac:dyDescent="0.15">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row>
    <row r="46" spans="10:52" x14ac:dyDescent="0.15">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row>
    <row r="47" spans="10:52" x14ac:dyDescent="0.15">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row>
    <row r="48" spans="10:52" x14ac:dyDescent="0.15">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row>
    <row r="49" spans="10:52" x14ac:dyDescent="0.15">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row>
    <row r="50" spans="10:52" x14ac:dyDescent="0.15">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row>
    <row r="51" spans="10:52" x14ac:dyDescent="0.15">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row>
    <row r="52" spans="10:52" x14ac:dyDescent="0.15">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row>
    <row r="53" spans="10:52" x14ac:dyDescent="0.15">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row>
    <row r="54" spans="10:52" x14ac:dyDescent="0.15">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row>
    <row r="55" spans="10:52" x14ac:dyDescent="0.15">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row>
    <row r="56" spans="10:52" x14ac:dyDescent="0.15">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row>
    <row r="57" spans="10:52" x14ac:dyDescent="0.15">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row>
    <row r="58" spans="10:52" x14ac:dyDescent="0.15">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row>
    <row r="59" spans="10:52" x14ac:dyDescent="0.15">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row>
    <row r="60" spans="10:52" x14ac:dyDescent="0.15">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row>
    <row r="61" spans="10:52" x14ac:dyDescent="0.15">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row>
    <row r="62" spans="10:52" x14ac:dyDescent="0.15">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row>
    <row r="63" spans="10:52" x14ac:dyDescent="0.15">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row>
    <row r="64" spans="10:52" x14ac:dyDescent="0.15">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row>
    <row r="65" spans="10:52" x14ac:dyDescent="0.15">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row>
    <row r="66" spans="10:52" x14ac:dyDescent="0.15">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row>
    <row r="67" spans="10:52" x14ac:dyDescent="0.15">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row>
    <row r="68" spans="10:52" x14ac:dyDescent="0.15">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row>
    <row r="69" spans="10:52" x14ac:dyDescent="0.15">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row r="70" spans="10:52" x14ac:dyDescent="0.15">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row>
    <row r="71" spans="10:52" x14ac:dyDescent="0.15">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row>
    <row r="72" spans="10:52" x14ac:dyDescent="0.15">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row>
    <row r="73" spans="10:52" x14ac:dyDescent="0.15">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row>
    <row r="74" spans="10:52" x14ac:dyDescent="0.15">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row>
    <row r="75" spans="10:52" x14ac:dyDescent="0.15">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row>
    <row r="76" spans="10:52" x14ac:dyDescent="0.15">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0:52" x14ac:dyDescent="0.15">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row>
    <row r="78" spans="10:52" x14ac:dyDescent="0.15">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10:52" x14ac:dyDescent="0.15">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row>
    <row r="80" spans="10:52" x14ac:dyDescent="0.15">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10:52" x14ac:dyDescent="0.15">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row>
    <row r="82" spans="10:52" x14ac:dyDescent="0.15">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row>
    <row r="83" spans="10:52" x14ac:dyDescent="0.15">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row>
    <row r="84" spans="10:52" x14ac:dyDescent="0.15">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row>
    <row r="85" spans="10:52" x14ac:dyDescent="0.15">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row>
    <row r="86" spans="10:52" x14ac:dyDescent="0.15">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row>
    <row r="87" spans="10:52" x14ac:dyDescent="0.15">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row>
    <row r="88" spans="10:52" x14ac:dyDescent="0.15">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row>
    <row r="89" spans="10:52" x14ac:dyDescent="0.15">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row>
    <row r="90" spans="10:52" x14ac:dyDescent="0.15">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row>
    <row r="91" spans="10:52" x14ac:dyDescent="0.15">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row>
    <row r="92" spans="10:52" x14ac:dyDescent="0.15">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row>
    <row r="93" spans="10:52" x14ac:dyDescent="0.15">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row>
    <row r="94" spans="10:52" x14ac:dyDescent="0.15">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row>
    <row r="95" spans="10:52" x14ac:dyDescent="0.15">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row>
    <row r="96" spans="10:52" x14ac:dyDescent="0.15">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row>
    <row r="97" spans="10:52" x14ac:dyDescent="0.15">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row>
    <row r="98" spans="10:52" x14ac:dyDescent="0.15">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row>
    <row r="99" spans="10:52" x14ac:dyDescent="0.15">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row>
    <row r="100" spans="10:52" x14ac:dyDescent="0.15">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row>
    <row r="101" spans="10:52" x14ac:dyDescent="0.15">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row>
    <row r="102" spans="10:52" x14ac:dyDescent="0.15">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row>
    <row r="103" spans="10:52" x14ac:dyDescent="0.15">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row>
    <row r="104" spans="10:52" x14ac:dyDescent="0.15">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row>
    <row r="105" spans="10:52" x14ac:dyDescent="0.15">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row>
    <row r="106" spans="10:52" x14ac:dyDescent="0.15">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row>
    <row r="107" spans="10:52" x14ac:dyDescent="0.15">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row>
    <row r="108" spans="10:52" x14ac:dyDescent="0.15">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row>
    <row r="109" spans="10:52" x14ac:dyDescent="0.15">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row>
    <row r="110" spans="10:52" x14ac:dyDescent="0.15">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row>
    <row r="111" spans="10:52" x14ac:dyDescent="0.15">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row>
    <row r="112" spans="10:52" x14ac:dyDescent="0.15">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row>
    <row r="113" spans="10:52" x14ac:dyDescent="0.15">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row>
    <row r="114" spans="10:52" x14ac:dyDescent="0.15">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row>
    <row r="115" spans="10:52" x14ac:dyDescent="0.15">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row>
    <row r="116" spans="10:52" x14ac:dyDescent="0.15">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row>
    <row r="117" spans="10:52" x14ac:dyDescent="0.15">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row>
    <row r="118" spans="10:52" x14ac:dyDescent="0.15">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row>
    <row r="119" spans="10:52" x14ac:dyDescent="0.15">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row>
    <row r="120" spans="10:52" x14ac:dyDescent="0.15">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row>
    <row r="121" spans="10:52" x14ac:dyDescent="0.15">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row>
    <row r="122" spans="10:52" x14ac:dyDescent="0.15">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row>
    <row r="123" spans="10:52" x14ac:dyDescent="0.15">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row>
    <row r="124" spans="10:52" x14ac:dyDescent="0.15">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row>
    <row r="125" spans="10:52" x14ac:dyDescent="0.15">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row>
    <row r="126" spans="10:52" x14ac:dyDescent="0.15">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row>
    <row r="127" spans="10:52" x14ac:dyDescent="0.15">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row>
    <row r="128" spans="10:52" x14ac:dyDescent="0.15">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row>
    <row r="129" spans="10:52" x14ac:dyDescent="0.15">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row>
    <row r="130" spans="10:52" x14ac:dyDescent="0.15">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row>
    <row r="131" spans="10:52" x14ac:dyDescent="0.15">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row>
    <row r="132" spans="10:52" x14ac:dyDescent="0.15">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row>
  </sheetData>
  <mergeCells count="6">
    <mergeCell ref="A23:A24"/>
    <mergeCell ref="A6:B6"/>
    <mergeCell ref="A7:A9"/>
    <mergeCell ref="A10:A12"/>
    <mergeCell ref="A13:A20"/>
    <mergeCell ref="A21:A22"/>
  </mergeCells>
  <phoneticPr fontId="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7D45-68A3-4482-AAC7-71C4058CB757}">
  <sheetPr>
    <tabColor theme="4"/>
  </sheetPr>
  <dimension ref="A1:AZ53"/>
  <sheetViews>
    <sheetView topLeftCell="A10" zoomScale="90" zoomScaleNormal="90" workbookViewId="0">
      <selection activeCell="H17" sqref="H17"/>
    </sheetView>
  </sheetViews>
  <sheetFormatPr defaultRowHeight="13.5" x14ac:dyDescent="0.15"/>
  <cols>
    <col min="3" max="3" width="48.25" customWidth="1"/>
    <col min="6" max="6" width="8.25" customWidth="1"/>
    <col min="7" max="7" width="8.75" customWidth="1"/>
    <col min="8" max="8" width="46.5" customWidth="1"/>
    <col min="9" max="9" width="25.5" customWidth="1"/>
  </cols>
  <sheetData>
    <row r="1" spans="1:52" x14ac:dyDescent="0.15">
      <c r="D1" s="8" t="s">
        <v>249</v>
      </c>
      <c r="E1" s="8">
        <v>8</v>
      </c>
    </row>
    <row r="4" spans="1:52" x14ac:dyDescent="0.15">
      <c r="A4" t="s">
        <v>204</v>
      </c>
    </row>
    <row r="5" spans="1:52" ht="27" x14ac:dyDescent="0.15">
      <c r="A5" s="20"/>
      <c r="B5" s="21"/>
      <c r="C5" s="4" t="s">
        <v>41</v>
      </c>
      <c r="D5" s="1" t="s">
        <v>42</v>
      </c>
      <c r="E5" s="3" t="s">
        <v>43</v>
      </c>
      <c r="F5" s="1" t="s">
        <v>44</v>
      </c>
      <c r="G5" s="1" t="s">
        <v>197</v>
      </c>
      <c r="H5" s="4" t="s">
        <v>45</v>
      </c>
      <c r="I5" s="5" t="s">
        <v>201</v>
      </c>
      <c r="J5" s="9" t="s">
        <v>206</v>
      </c>
      <c r="K5" s="9" t="s">
        <v>207</v>
      </c>
      <c r="L5" s="9" t="s">
        <v>208</v>
      </c>
      <c r="M5" s="9" t="s">
        <v>209</v>
      </c>
      <c r="N5" s="9" t="s">
        <v>210</v>
      </c>
      <c r="O5" s="9" t="s">
        <v>211</v>
      </c>
      <c r="P5" s="9" t="s">
        <v>212</v>
      </c>
      <c r="Q5" s="9" t="s">
        <v>213</v>
      </c>
      <c r="R5" s="9" t="s">
        <v>214</v>
      </c>
      <c r="S5" s="9" t="s">
        <v>215</v>
      </c>
      <c r="T5" s="9" t="s">
        <v>216</v>
      </c>
      <c r="U5" s="9" t="s">
        <v>217</v>
      </c>
      <c r="V5" s="9" t="s">
        <v>218</v>
      </c>
      <c r="W5" s="9" t="s">
        <v>219</v>
      </c>
      <c r="X5" s="9" t="s">
        <v>220</v>
      </c>
      <c r="Y5" s="9" t="s">
        <v>221</v>
      </c>
      <c r="Z5" s="9" t="s">
        <v>222</v>
      </c>
      <c r="AA5" s="9" t="s">
        <v>223</v>
      </c>
      <c r="AB5" s="9" t="s">
        <v>224</v>
      </c>
      <c r="AC5" s="9" t="s">
        <v>225</v>
      </c>
      <c r="AD5" s="9" t="s">
        <v>226</v>
      </c>
      <c r="AE5" s="9" t="s">
        <v>227</v>
      </c>
      <c r="AF5" s="9" t="s">
        <v>228</v>
      </c>
      <c r="AG5" s="9" t="s">
        <v>229</v>
      </c>
      <c r="AH5" s="9" t="s">
        <v>230</v>
      </c>
      <c r="AI5" s="9" t="s">
        <v>231</v>
      </c>
      <c r="AJ5" s="9" t="s">
        <v>232</v>
      </c>
      <c r="AK5" s="9" t="s">
        <v>233</v>
      </c>
      <c r="AL5" s="9" t="s">
        <v>234</v>
      </c>
      <c r="AM5" s="9" t="s">
        <v>235</v>
      </c>
      <c r="AN5" s="9" t="s">
        <v>236</v>
      </c>
      <c r="AO5" s="9" t="s">
        <v>237</v>
      </c>
      <c r="AP5" s="9" t="s">
        <v>238</v>
      </c>
      <c r="AQ5" s="9" t="s">
        <v>239</v>
      </c>
      <c r="AR5" s="9" t="s">
        <v>240</v>
      </c>
      <c r="AS5" s="9" t="s">
        <v>241</v>
      </c>
      <c r="AT5" s="9" t="s">
        <v>242</v>
      </c>
      <c r="AU5" s="9" t="s">
        <v>243</v>
      </c>
      <c r="AV5" s="9" t="s">
        <v>244</v>
      </c>
      <c r="AW5" s="9" t="s">
        <v>245</v>
      </c>
      <c r="AX5" s="9" t="s">
        <v>246</v>
      </c>
      <c r="AY5" s="9" t="s">
        <v>247</v>
      </c>
      <c r="AZ5" s="9" t="s">
        <v>248</v>
      </c>
    </row>
    <row r="6" spans="1:52" ht="57.75" customHeight="1" x14ac:dyDescent="0.15">
      <c r="A6" s="19" t="s">
        <v>139</v>
      </c>
      <c r="B6" s="1" t="s">
        <v>1</v>
      </c>
      <c r="C6" s="1" t="s">
        <v>70</v>
      </c>
      <c r="D6" s="1">
        <v>8</v>
      </c>
      <c r="E6" s="1">
        <f>COUNTIF(J6:AZ6,1)</f>
        <v>0</v>
      </c>
      <c r="F6" s="1">
        <f>COUNTIF(J6:AZ6,2)</f>
        <v>0</v>
      </c>
      <c r="G6" s="1">
        <f>$E$1-(D6+E6+F6)</f>
        <v>0</v>
      </c>
      <c r="H6" s="3" t="s">
        <v>261</v>
      </c>
      <c r="I6" s="7" t="s">
        <v>293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60.75" customHeight="1" x14ac:dyDescent="0.15">
      <c r="A7" s="19"/>
      <c r="B7" s="1" t="s">
        <v>2</v>
      </c>
      <c r="C7" s="1" t="s">
        <v>71</v>
      </c>
      <c r="D7" s="1">
        <v>7</v>
      </c>
      <c r="E7" s="1">
        <v>0</v>
      </c>
      <c r="F7" s="1">
        <v>1</v>
      </c>
      <c r="G7" s="1">
        <f t="shared" ref="G7:G52" si="0">$E$1-(D7+E7+F7)</f>
        <v>0</v>
      </c>
      <c r="H7" s="1" t="s">
        <v>290</v>
      </c>
      <c r="I7" s="7" t="s">
        <v>292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40.5" x14ac:dyDescent="0.15">
      <c r="A8" s="19"/>
      <c r="B8" s="1" t="s">
        <v>3</v>
      </c>
      <c r="C8" s="3" t="s">
        <v>72</v>
      </c>
      <c r="D8" s="1">
        <v>7</v>
      </c>
      <c r="E8" s="1">
        <f t="shared" ref="E7:E52" si="1">COUNTIF(J8:AZ8,1)</f>
        <v>0</v>
      </c>
      <c r="F8" s="1">
        <v>2</v>
      </c>
      <c r="G8" s="1">
        <f t="shared" si="0"/>
        <v>-1</v>
      </c>
      <c r="H8" s="3" t="s">
        <v>262</v>
      </c>
      <c r="I8" s="7" t="s">
        <v>307</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45" customHeight="1" x14ac:dyDescent="0.15">
      <c r="A9" s="19"/>
      <c r="B9" s="1" t="s">
        <v>5</v>
      </c>
      <c r="C9" s="3" t="s">
        <v>73</v>
      </c>
      <c r="D9" s="1">
        <v>8</v>
      </c>
      <c r="E9" s="1">
        <f t="shared" si="1"/>
        <v>0</v>
      </c>
      <c r="F9" s="1">
        <v>0</v>
      </c>
      <c r="G9" s="1">
        <f t="shared" si="0"/>
        <v>0</v>
      </c>
      <c r="H9" s="3" t="s">
        <v>263</v>
      </c>
      <c r="I9" s="7"/>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50.25" customHeight="1" x14ac:dyDescent="0.15">
      <c r="A10" s="19" t="s">
        <v>140</v>
      </c>
      <c r="B10" s="1" t="s">
        <v>6</v>
      </c>
      <c r="C10" s="3" t="s">
        <v>74</v>
      </c>
      <c r="D10" s="1">
        <v>7</v>
      </c>
      <c r="E10" s="1">
        <f t="shared" si="1"/>
        <v>0</v>
      </c>
      <c r="F10" s="1">
        <v>1</v>
      </c>
      <c r="G10" s="1">
        <f t="shared" si="0"/>
        <v>0</v>
      </c>
      <c r="H10" s="3" t="s">
        <v>264</v>
      </c>
      <c r="I10" s="7"/>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40.5" x14ac:dyDescent="0.15">
      <c r="A11" s="19"/>
      <c r="B11" s="1" t="s">
        <v>7</v>
      </c>
      <c r="C11" s="3" t="s">
        <v>75</v>
      </c>
      <c r="D11" s="1">
        <v>7</v>
      </c>
      <c r="E11" s="1">
        <f t="shared" si="1"/>
        <v>0</v>
      </c>
      <c r="F11" s="1">
        <v>1</v>
      </c>
      <c r="G11" s="1">
        <f t="shared" si="0"/>
        <v>0</v>
      </c>
      <c r="H11" s="3" t="s">
        <v>265</v>
      </c>
      <c r="I11" s="7"/>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54" x14ac:dyDescent="0.15">
      <c r="A12" s="19"/>
      <c r="B12" s="1" t="s">
        <v>9</v>
      </c>
      <c r="C12" s="3" t="s">
        <v>76</v>
      </c>
      <c r="D12" s="1">
        <v>8</v>
      </c>
      <c r="E12" s="1">
        <f t="shared" si="1"/>
        <v>0</v>
      </c>
      <c r="F12" s="1">
        <v>8</v>
      </c>
      <c r="G12" s="1">
        <f t="shared" si="0"/>
        <v>-8</v>
      </c>
      <c r="H12" s="1"/>
      <c r="I12" s="7"/>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9"/>
      <c r="B13" s="1" t="s">
        <v>10</v>
      </c>
      <c r="C13" s="3" t="s">
        <v>77</v>
      </c>
      <c r="D13" s="1">
        <v>4</v>
      </c>
      <c r="E13" s="1">
        <f t="shared" si="1"/>
        <v>0</v>
      </c>
      <c r="F13" s="1">
        <v>4</v>
      </c>
      <c r="G13" s="1">
        <f t="shared" si="0"/>
        <v>0</v>
      </c>
      <c r="H13" s="3"/>
      <c r="I13" s="7"/>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27" x14ac:dyDescent="0.15">
      <c r="A14" s="19"/>
      <c r="B14" s="1" t="s">
        <v>11</v>
      </c>
      <c r="C14" s="3" t="s">
        <v>78</v>
      </c>
      <c r="D14" s="1">
        <v>8</v>
      </c>
      <c r="E14" s="1">
        <f t="shared" si="1"/>
        <v>0</v>
      </c>
      <c r="F14" s="1">
        <f t="shared" ref="F7:F52" si="2">COUNTIF(J14:AZ14,2)</f>
        <v>0</v>
      </c>
      <c r="G14" s="1">
        <f t="shared" si="0"/>
        <v>0</v>
      </c>
      <c r="H14" s="1" t="s">
        <v>267</v>
      </c>
      <c r="I14" s="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40.5" x14ac:dyDescent="0.15">
      <c r="A15" s="19" t="s">
        <v>4</v>
      </c>
      <c r="B15" s="1" t="s">
        <v>12</v>
      </c>
      <c r="C15" s="3" t="s">
        <v>79</v>
      </c>
      <c r="D15" s="1">
        <v>8</v>
      </c>
      <c r="E15" s="1">
        <f t="shared" si="1"/>
        <v>0</v>
      </c>
      <c r="F15" s="1">
        <f t="shared" si="2"/>
        <v>0</v>
      </c>
      <c r="G15" s="1">
        <f t="shared" si="0"/>
        <v>0</v>
      </c>
      <c r="H15" s="3" t="s">
        <v>266</v>
      </c>
      <c r="I15" s="7" t="s">
        <v>294</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27" x14ac:dyDescent="0.15">
      <c r="A16" s="19"/>
      <c r="B16" s="1" t="s">
        <v>13</v>
      </c>
      <c r="C16" s="3" t="s">
        <v>80</v>
      </c>
      <c r="D16" s="1">
        <v>4</v>
      </c>
      <c r="E16" s="1">
        <f t="shared" si="1"/>
        <v>0</v>
      </c>
      <c r="F16" s="1">
        <v>4</v>
      </c>
      <c r="G16" s="1">
        <f t="shared" si="0"/>
        <v>0</v>
      </c>
      <c r="H16" s="3" t="s">
        <v>308</v>
      </c>
      <c r="I16" s="7" t="s">
        <v>295</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67.5" x14ac:dyDescent="0.15">
      <c r="A17" s="19"/>
      <c r="B17" s="1" t="s">
        <v>14</v>
      </c>
      <c r="C17" s="3" t="s">
        <v>81</v>
      </c>
      <c r="D17" s="1">
        <v>8</v>
      </c>
      <c r="E17" s="1">
        <f t="shared" si="1"/>
        <v>0</v>
      </c>
      <c r="F17" s="1">
        <f t="shared" si="2"/>
        <v>0</v>
      </c>
      <c r="G17" s="1">
        <f t="shared" si="0"/>
        <v>0</v>
      </c>
      <c r="H17" s="1"/>
      <c r="I17" s="7"/>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15">
      <c r="A18" s="19"/>
      <c r="B18" s="1" t="s">
        <v>15</v>
      </c>
      <c r="C18" s="3" t="s">
        <v>82</v>
      </c>
      <c r="D18" s="1">
        <v>7</v>
      </c>
      <c r="E18" s="1">
        <f t="shared" si="1"/>
        <v>0</v>
      </c>
      <c r="F18" s="1">
        <v>1</v>
      </c>
      <c r="G18" s="1">
        <f t="shared" si="0"/>
        <v>0</v>
      </c>
      <c r="H18" s="3"/>
      <c r="I18" s="7"/>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0.25" customHeight="1" x14ac:dyDescent="0.15">
      <c r="A19" s="19"/>
      <c r="B19" s="1" t="s">
        <v>16</v>
      </c>
      <c r="C19" s="3" t="s">
        <v>83</v>
      </c>
      <c r="D19" s="1">
        <v>6</v>
      </c>
      <c r="E19" s="1">
        <f t="shared" si="1"/>
        <v>0</v>
      </c>
      <c r="F19" s="1">
        <v>2</v>
      </c>
      <c r="G19" s="1">
        <f t="shared" si="0"/>
        <v>0</v>
      </c>
      <c r="H19" s="1" t="s">
        <v>291</v>
      </c>
      <c r="I19" s="7" t="s">
        <v>296</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5.5" customHeight="1" x14ac:dyDescent="0.15">
      <c r="A20" s="19"/>
      <c r="B20" s="1" t="s">
        <v>18</v>
      </c>
      <c r="C20" s="3" t="s">
        <v>84</v>
      </c>
      <c r="D20" s="1">
        <v>8</v>
      </c>
      <c r="E20" s="1">
        <f t="shared" si="1"/>
        <v>0</v>
      </c>
      <c r="F20" s="1">
        <f t="shared" si="2"/>
        <v>0</v>
      </c>
      <c r="G20" s="1">
        <f t="shared" si="0"/>
        <v>0</v>
      </c>
      <c r="H20" s="1" t="s">
        <v>268</v>
      </c>
      <c r="I20" s="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27" x14ac:dyDescent="0.15">
      <c r="A21" s="19"/>
      <c r="B21" s="1" t="s">
        <v>19</v>
      </c>
      <c r="C21" s="3" t="s">
        <v>85</v>
      </c>
      <c r="D21" s="1">
        <v>8</v>
      </c>
      <c r="E21" s="1">
        <f t="shared" si="1"/>
        <v>0</v>
      </c>
      <c r="F21" s="1">
        <f t="shared" si="2"/>
        <v>0</v>
      </c>
      <c r="G21" s="1">
        <f t="shared" si="0"/>
        <v>0</v>
      </c>
      <c r="H21" s="3" t="s">
        <v>269</v>
      </c>
      <c r="I21" s="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9"/>
      <c r="B22" s="1" t="s">
        <v>21</v>
      </c>
      <c r="C22" s="3" t="s">
        <v>87</v>
      </c>
      <c r="D22" s="1">
        <v>8</v>
      </c>
      <c r="E22" s="1">
        <f t="shared" si="1"/>
        <v>0</v>
      </c>
      <c r="F22" s="1">
        <f t="shared" si="2"/>
        <v>0</v>
      </c>
      <c r="G22" s="1">
        <f t="shared" si="0"/>
        <v>0</v>
      </c>
      <c r="H22" s="3" t="s">
        <v>270</v>
      </c>
      <c r="I22" s="7"/>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40.5" x14ac:dyDescent="0.15">
      <c r="A23" s="19"/>
      <c r="B23" s="1" t="s">
        <v>22</v>
      </c>
      <c r="C23" s="3" t="s">
        <v>88</v>
      </c>
      <c r="D23" s="1">
        <v>5</v>
      </c>
      <c r="E23" s="1">
        <v>3</v>
      </c>
      <c r="F23" s="1">
        <f t="shared" si="2"/>
        <v>0</v>
      </c>
      <c r="G23" s="1">
        <f t="shared" si="0"/>
        <v>0</v>
      </c>
      <c r="H23" s="3" t="s">
        <v>272</v>
      </c>
      <c r="I23" s="3" t="s">
        <v>297</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27" x14ac:dyDescent="0.15">
      <c r="A24" s="19"/>
      <c r="B24" s="1" t="s">
        <v>60</v>
      </c>
      <c r="C24" s="3" t="s">
        <v>89</v>
      </c>
      <c r="D24" s="1">
        <v>8</v>
      </c>
      <c r="E24" s="1">
        <f t="shared" si="1"/>
        <v>0</v>
      </c>
      <c r="F24" s="1">
        <f t="shared" si="2"/>
        <v>0</v>
      </c>
      <c r="G24" s="1">
        <f t="shared" si="0"/>
        <v>0</v>
      </c>
      <c r="H24" s="3" t="s">
        <v>271</v>
      </c>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7" x14ac:dyDescent="0.15">
      <c r="A25" s="19"/>
      <c r="B25" s="1" t="s">
        <v>62</v>
      </c>
      <c r="C25" s="3" t="s">
        <v>90</v>
      </c>
      <c r="D25" s="1">
        <v>8</v>
      </c>
      <c r="E25" s="1">
        <f t="shared" si="1"/>
        <v>0</v>
      </c>
      <c r="F25" s="1">
        <f t="shared" si="2"/>
        <v>0</v>
      </c>
      <c r="G25" s="1">
        <f t="shared" si="0"/>
        <v>0</v>
      </c>
      <c r="H25" s="3" t="s">
        <v>273</v>
      </c>
      <c r="I25" s="3" t="s">
        <v>298</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27" x14ac:dyDescent="0.15">
      <c r="A26" s="19" t="s">
        <v>142</v>
      </c>
      <c r="B26" s="1" t="s">
        <v>64</v>
      </c>
      <c r="C26" s="3" t="s">
        <v>91</v>
      </c>
      <c r="D26" s="1">
        <v>8</v>
      </c>
      <c r="E26" s="1">
        <f t="shared" si="1"/>
        <v>0</v>
      </c>
      <c r="F26" s="1">
        <f t="shared" si="2"/>
        <v>0</v>
      </c>
      <c r="G26" s="1">
        <f t="shared" si="0"/>
        <v>0</v>
      </c>
      <c r="H26" s="3" t="s">
        <v>274</v>
      </c>
      <c r="I26" s="3"/>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51" customHeight="1" x14ac:dyDescent="0.15">
      <c r="A27" s="19"/>
      <c r="B27" s="1" t="s">
        <v>65</v>
      </c>
      <c r="C27" s="3" t="s">
        <v>86</v>
      </c>
      <c r="D27" s="1">
        <v>7</v>
      </c>
      <c r="E27" s="1">
        <f t="shared" si="1"/>
        <v>0</v>
      </c>
      <c r="F27" s="1">
        <v>1</v>
      </c>
      <c r="G27" s="1">
        <f t="shared" si="0"/>
        <v>0</v>
      </c>
      <c r="H27" s="3" t="s">
        <v>275</v>
      </c>
      <c r="I27" s="3" t="s">
        <v>299</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40.5" x14ac:dyDescent="0.15">
      <c r="A28" s="19"/>
      <c r="B28" s="1" t="s">
        <v>66</v>
      </c>
      <c r="C28" s="3" t="s">
        <v>94</v>
      </c>
      <c r="D28" s="1">
        <v>4</v>
      </c>
      <c r="E28" s="1">
        <f t="shared" si="1"/>
        <v>0</v>
      </c>
      <c r="F28" s="1">
        <v>1</v>
      </c>
      <c r="G28" s="1">
        <f t="shared" si="0"/>
        <v>3</v>
      </c>
      <c r="H28" s="3"/>
      <c r="I28" s="3" t="s">
        <v>300</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40.5" x14ac:dyDescent="0.15">
      <c r="A29" s="19"/>
      <c r="B29" s="1" t="s">
        <v>93</v>
      </c>
      <c r="C29" s="3" t="s">
        <v>92</v>
      </c>
      <c r="D29" s="1">
        <v>4</v>
      </c>
      <c r="E29" s="1">
        <f t="shared" si="1"/>
        <v>0</v>
      </c>
      <c r="F29" s="1">
        <v>1</v>
      </c>
      <c r="G29" s="1">
        <f t="shared" si="0"/>
        <v>3</v>
      </c>
      <c r="H29" s="3"/>
      <c r="I29" s="3" t="s">
        <v>300</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40.5" x14ac:dyDescent="0.15">
      <c r="A30" s="19"/>
      <c r="B30" s="1" t="s">
        <v>95</v>
      </c>
      <c r="C30" s="3" t="s">
        <v>198</v>
      </c>
      <c r="D30" s="1">
        <v>5</v>
      </c>
      <c r="E30" s="1">
        <f t="shared" si="1"/>
        <v>0</v>
      </c>
      <c r="F30" s="1">
        <v>1</v>
      </c>
      <c r="G30" s="1">
        <f t="shared" si="0"/>
        <v>2</v>
      </c>
      <c r="H30" s="3"/>
      <c r="I30" s="3" t="s">
        <v>301</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7" x14ac:dyDescent="0.15">
      <c r="A31" s="19"/>
      <c r="B31" s="1" t="s">
        <v>96</v>
      </c>
      <c r="C31" s="3" t="s">
        <v>97</v>
      </c>
      <c r="D31" s="1">
        <v>5</v>
      </c>
      <c r="E31" s="1">
        <f t="shared" si="1"/>
        <v>0</v>
      </c>
      <c r="F31" s="1">
        <v>1</v>
      </c>
      <c r="G31" s="1">
        <f t="shared" si="0"/>
        <v>2</v>
      </c>
      <c r="H31" s="3"/>
      <c r="I31" s="3" t="s">
        <v>302</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40.5" x14ac:dyDescent="0.15">
      <c r="A32" s="19"/>
      <c r="B32" s="1" t="s">
        <v>99</v>
      </c>
      <c r="C32" s="3" t="s">
        <v>199</v>
      </c>
      <c r="D32" s="1">
        <v>4</v>
      </c>
      <c r="E32" s="1">
        <f t="shared" si="1"/>
        <v>0</v>
      </c>
      <c r="F32" s="1">
        <v>3</v>
      </c>
      <c r="G32" s="1">
        <f t="shared" si="0"/>
        <v>1</v>
      </c>
      <c r="H32" s="3"/>
      <c r="I32" s="3"/>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7" x14ac:dyDescent="0.15">
      <c r="A33" s="19"/>
      <c r="B33" s="1" t="s">
        <v>100</v>
      </c>
      <c r="C33" s="3" t="s">
        <v>120</v>
      </c>
      <c r="D33" s="1">
        <v>1</v>
      </c>
      <c r="E33" s="1">
        <f t="shared" si="1"/>
        <v>0</v>
      </c>
      <c r="F33" s="1">
        <v>7</v>
      </c>
      <c r="G33" s="1">
        <f t="shared" si="0"/>
        <v>0</v>
      </c>
      <c r="H33" s="3" t="s">
        <v>276</v>
      </c>
      <c r="I33" s="3"/>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27" x14ac:dyDescent="0.15">
      <c r="A34" s="19"/>
      <c r="B34" s="1" t="s">
        <v>101</v>
      </c>
      <c r="C34" s="3" t="s">
        <v>121</v>
      </c>
      <c r="D34" s="1">
        <v>3</v>
      </c>
      <c r="E34" s="1">
        <f t="shared" si="1"/>
        <v>0</v>
      </c>
      <c r="F34" s="1">
        <v>5</v>
      </c>
      <c r="G34" s="1">
        <f t="shared" si="0"/>
        <v>0</v>
      </c>
      <c r="H34" s="3" t="s">
        <v>277</v>
      </c>
      <c r="I34" s="3" t="s">
        <v>303</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27" x14ac:dyDescent="0.15">
      <c r="A35" s="19"/>
      <c r="B35" s="1" t="s">
        <v>102</v>
      </c>
      <c r="C35" s="3" t="s">
        <v>122</v>
      </c>
      <c r="D35" s="1">
        <v>8</v>
      </c>
      <c r="E35" s="1">
        <f t="shared" si="1"/>
        <v>0</v>
      </c>
      <c r="F35" s="1">
        <f t="shared" si="2"/>
        <v>0</v>
      </c>
      <c r="G35" s="1">
        <f t="shared" si="0"/>
        <v>0</v>
      </c>
      <c r="H35" s="3" t="s">
        <v>278</v>
      </c>
      <c r="I35" s="3" t="s">
        <v>304</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40.5" x14ac:dyDescent="0.15">
      <c r="A36" s="19"/>
      <c r="B36" s="1" t="s">
        <v>103</v>
      </c>
      <c r="C36" s="3" t="s">
        <v>123</v>
      </c>
      <c r="D36" s="1">
        <v>3</v>
      </c>
      <c r="E36" s="1">
        <f t="shared" si="1"/>
        <v>0</v>
      </c>
      <c r="F36" s="1">
        <v>5</v>
      </c>
      <c r="G36" s="1">
        <f t="shared" si="0"/>
        <v>0</v>
      </c>
      <c r="H36" s="3" t="s">
        <v>279</v>
      </c>
      <c r="I36" s="3" t="s">
        <v>305</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27" x14ac:dyDescent="0.15">
      <c r="A37" s="19" t="s">
        <v>143</v>
      </c>
      <c r="B37" s="1" t="s">
        <v>104</v>
      </c>
      <c r="C37" s="3" t="s">
        <v>124</v>
      </c>
      <c r="D37" s="1">
        <v>8</v>
      </c>
      <c r="E37" s="1">
        <f t="shared" si="1"/>
        <v>0</v>
      </c>
      <c r="F37" s="1">
        <f t="shared" si="2"/>
        <v>0</v>
      </c>
      <c r="G37" s="1">
        <f t="shared" si="0"/>
        <v>0</v>
      </c>
      <c r="H37" s="3" t="s">
        <v>280</v>
      </c>
      <c r="I37" s="3"/>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54" x14ac:dyDescent="0.15">
      <c r="A38" s="19"/>
      <c r="B38" s="1" t="s">
        <v>105</v>
      </c>
      <c r="C38" s="3" t="s">
        <v>125</v>
      </c>
      <c r="D38" s="1">
        <v>8</v>
      </c>
      <c r="E38" s="1">
        <f t="shared" si="1"/>
        <v>0</v>
      </c>
      <c r="F38" s="1">
        <f t="shared" si="2"/>
        <v>0</v>
      </c>
      <c r="G38" s="1">
        <f t="shared" si="0"/>
        <v>0</v>
      </c>
      <c r="H38" s="3"/>
      <c r="I38" s="3"/>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27" x14ac:dyDescent="0.15">
      <c r="A39" s="19"/>
      <c r="B39" s="1" t="s">
        <v>106</v>
      </c>
      <c r="C39" s="3" t="s">
        <v>126</v>
      </c>
      <c r="D39" s="1">
        <v>8</v>
      </c>
      <c r="E39" s="1">
        <f t="shared" si="1"/>
        <v>0</v>
      </c>
      <c r="F39" s="1">
        <f t="shared" si="2"/>
        <v>0</v>
      </c>
      <c r="G39" s="1">
        <f t="shared" si="0"/>
        <v>0</v>
      </c>
      <c r="H39" s="3" t="s">
        <v>281</v>
      </c>
      <c r="I39" s="3"/>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27" x14ac:dyDescent="0.15">
      <c r="A40" s="19"/>
      <c r="B40" s="1" t="s">
        <v>107</v>
      </c>
      <c r="C40" s="3" t="s">
        <v>127</v>
      </c>
      <c r="D40" s="1">
        <f t="shared" ref="D8:D52" si="3">COUNTIF(J40:AZ40,0)</f>
        <v>0</v>
      </c>
      <c r="E40" s="1">
        <f t="shared" si="1"/>
        <v>0</v>
      </c>
      <c r="F40" s="1">
        <v>8</v>
      </c>
      <c r="G40" s="1">
        <f t="shared" si="0"/>
        <v>0</v>
      </c>
      <c r="H40" s="3" t="s">
        <v>282</v>
      </c>
      <c r="I40" s="3"/>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40.5" x14ac:dyDescent="0.15">
      <c r="A41" s="19"/>
      <c r="B41" s="1" t="s">
        <v>108</v>
      </c>
      <c r="C41" s="3" t="s">
        <v>200</v>
      </c>
      <c r="D41" s="1">
        <v>8</v>
      </c>
      <c r="E41" s="1">
        <f t="shared" si="1"/>
        <v>0</v>
      </c>
      <c r="F41" s="1">
        <f t="shared" si="2"/>
        <v>0</v>
      </c>
      <c r="G41" s="1">
        <f t="shared" si="0"/>
        <v>0</v>
      </c>
      <c r="H41" s="3" t="s">
        <v>283</v>
      </c>
      <c r="I41" s="3"/>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7" x14ac:dyDescent="0.15">
      <c r="A42" s="19"/>
      <c r="B42" s="1" t="s">
        <v>109</v>
      </c>
      <c r="C42" s="3" t="s">
        <v>128</v>
      </c>
      <c r="D42" s="1">
        <v>3</v>
      </c>
      <c r="E42" s="1">
        <f t="shared" si="1"/>
        <v>0</v>
      </c>
      <c r="F42" s="1">
        <v>5</v>
      </c>
      <c r="G42" s="1">
        <f t="shared" si="0"/>
        <v>0</v>
      </c>
      <c r="H42" s="3" t="s">
        <v>284</v>
      </c>
      <c r="I42" s="3"/>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43.5" customHeight="1" x14ac:dyDescent="0.15">
      <c r="A43" s="19"/>
      <c r="B43" s="1" t="s">
        <v>110</v>
      </c>
      <c r="C43" s="3" t="s">
        <v>129</v>
      </c>
      <c r="D43" s="1">
        <v>8</v>
      </c>
      <c r="E43" s="1">
        <f t="shared" si="1"/>
        <v>0</v>
      </c>
      <c r="F43" s="1">
        <f t="shared" si="2"/>
        <v>0</v>
      </c>
      <c r="G43" s="1">
        <f t="shared" si="0"/>
        <v>0</v>
      </c>
      <c r="H43" s="3" t="s">
        <v>285</v>
      </c>
      <c r="I43" s="3"/>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7" x14ac:dyDescent="0.15">
      <c r="A44" s="19"/>
      <c r="B44" s="1" t="s">
        <v>111</v>
      </c>
      <c r="C44" s="3" t="s">
        <v>130</v>
      </c>
      <c r="D44" s="1">
        <v>8</v>
      </c>
      <c r="E44" s="1">
        <f t="shared" si="1"/>
        <v>0</v>
      </c>
      <c r="F44" s="1">
        <f t="shared" si="2"/>
        <v>0</v>
      </c>
      <c r="G44" s="1">
        <f t="shared" si="0"/>
        <v>0</v>
      </c>
      <c r="H44" s="3"/>
      <c r="I44" s="3"/>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7" x14ac:dyDescent="0.15">
      <c r="A45" s="19"/>
      <c r="B45" s="1" t="s">
        <v>112</v>
      </c>
      <c r="C45" s="3" t="s">
        <v>131</v>
      </c>
      <c r="D45" s="1">
        <v>1</v>
      </c>
      <c r="E45" s="1">
        <f t="shared" si="1"/>
        <v>0</v>
      </c>
      <c r="F45" s="1">
        <v>7</v>
      </c>
      <c r="G45" s="1">
        <f t="shared" si="0"/>
        <v>0</v>
      </c>
      <c r="H45" s="3"/>
      <c r="I45" s="3"/>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40.5" x14ac:dyDescent="0.15">
      <c r="A46" s="19" t="s">
        <v>144</v>
      </c>
      <c r="B46" s="1" t="s">
        <v>113</v>
      </c>
      <c r="C46" s="3" t="s">
        <v>132</v>
      </c>
      <c r="D46" s="1">
        <v>8</v>
      </c>
      <c r="E46" s="1">
        <f t="shared" si="1"/>
        <v>0</v>
      </c>
      <c r="F46" s="1">
        <f t="shared" si="2"/>
        <v>0</v>
      </c>
      <c r="G46" s="1">
        <f t="shared" si="0"/>
        <v>0</v>
      </c>
      <c r="H46" s="3" t="s">
        <v>286</v>
      </c>
      <c r="I46" s="3"/>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27" x14ac:dyDescent="0.15">
      <c r="A47" s="19"/>
      <c r="B47" s="1" t="s">
        <v>114</v>
      </c>
      <c r="C47" s="3" t="s">
        <v>133</v>
      </c>
      <c r="D47" s="1">
        <v>8</v>
      </c>
      <c r="E47" s="1">
        <f t="shared" si="1"/>
        <v>0</v>
      </c>
      <c r="F47" s="1">
        <f t="shared" si="2"/>
        <v>0</v>
      </c>
      <c r="G47" s="1">
        <f t="shared" si="0"/>
        <v>0</v>
      </c>
      <c r="H47" s="3" t="s">
        <v>287</v>
      </c>
      <c r="I47" s="3"/>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27" x14ac:dyDescent="0.15">
      <c r="A48" s="19"/>
      <c r="B48" s="1" t="s">
        <v>115</v>
      </c>
      <c r="C48" s="3" t="s">
        <v>134</v>
      </c>
      <c r="D48" s="1">
        <v>7</v>
      </c>
      <c r="E48" s="1">
        <f t="shared" si="1"/>
        <v>0</v>
      </c>
      <c r="F48" s="1">
        <v>1</v>
      </c>
      <c r="G48" s="1">
        <f t="shared" si="0"/>
        <v>0</v>
      </c>
      <c r="H48" s="3"/>
      <c r="I48" s="3"/>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27" x14ac:dyDescent="0.15">
      <c r="A49" s="19"/>
      <c r="B49" s="1" t="s">
        <v>116</v>
      </c>
      <c r="C49" s="3" t="s">
        <v>135</v>
      </c>
      <c r="D49" s="1">
        <v>4</v>
      </c>
      <c r="E49" s="1">
        <f t="shared" si="1"/>
        <v>0</v>
      </c>
      <c r="F49" s="1">
        <v>4</v>
      </c>
      <c r="G49" s="1">
        <f t="shared" si="0"/>
        <v>0</v>
      </c>
      <c r="H49" s="1"/>
      <c r="I49" s="3" t="s">
        <v>306</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x14ac:dyDescent="0.15">
      <c r="A50" s="19"/>
      <c r="B50" s="1" t="s">
        <v>117</v>
      </c>
      <c r="C50" s="3" t="s">
        <v>136</v>
      </c>
      <c r="D50" s="1">
        <v>5</v>
      </c>
      <c r="E50" s="1">
        <f t="shared" si="1"/>
        <v>0</v>
      </c>
      <c r="F50" s="1">
        <v>2</v>
      </c>
      <c r="G50" s="1">
        <f t="shared" si="0"/>
        <v>1</v>
      </c>
      <c r="H50" s="1"/>
      <c r="I50" s="3"/>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27" x14ac:dyDescent="0.15">
      <c r="A51" s="19"/>
      <c r="B51" s="1" t="s">
        <v>118</v>
      </c>
      <c r="C51" s="3" t="s">
        <v>137</v>
      </c>
      <c r="D51" s="1">
        <v>8</v>
      </c>
      <c r="E51" s="1">
        <f t="shared" si="1"/>
        <v>0</v>
      </c>
      <c r="F51" s="1">
        <f t="shared" si="2"/>
        <v>0</v>
      </c>
      <c r="G51" s="1">
        <f t="shared" si="0"/>
        <v>0</v>
      </c>
      <c r="H51" s="1" t="s">
        <v>288</v>
      </c>
      <c r="I51" s="3"/>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40.5" x14ac:dyDescent="0.15">
      <c r="A52" s="19"/>
      <c r="B52" s="1" t="s">
        <v>119</v>
      </c>
      <c r="C52" s="3" t="s">
        <v>138</v>
      </c>
      <c r="D52" s="1">
        <v>8</v>
      </c>
      <c r="E52" s="1">
        <f t="shared" si="1"/>
        <v>0</v>
      </c>
      <c r="F52" s="1">
        <f t="shared" si="2"/>
        <v>0</v>
      </c>
      <c r="G52" s="1">
        <f t="shared" si="0"/>
        <v>0</v>
      </c>
      <c r="H52" s="1" t="s">
        <v>289</v>
      </c>
      <c r="I52" s="3"/>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x14ac:dyDescent="0.15">
      <c r="I53" s="17"/>
    </row>
  </sheetData>
  <mergeCells count="7">
    <mergeCell ref="A46:A52"/>
    <mergeCell ref="A5:B5"/>
    <mergeCell ref="A6:A9"/>
    <mergeCell ref="A10:A14"/>
    <mergeCell ref="A15:A25"/>
    <mergeCell ref="A26:A36"/>
    <mergeCell ref="A37:A45"/>
  </mergeCells>
  <phoneticPr fontId="1"/>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Z48"/>
  <sheetViews>
    <sheetView tabSelected="1" topLeftCell="B35" zoomScaleNormal="100" workbookViewId="0">
      <selection activeCell="I48" sqref="I48"/>
    </sheetView>
  </sheetViews>
  <sheetFormatPr defaultRowHeight="13.5" x14ac:dyDescent="0.15"/>
  <cols>
    <col min="3" max="3" width="48.25" customWidth="1"/>
    <col min="5" max="5" width="10.5" customWidth="1"/>
    <col min="7" max="7" width="8.5" customWidth="1"/>
    <col min="8" max="8" width="37.25" customWidth="1"/>
    <col min="9" max="9" width="29" customWidth="1"/>
  </cols>
  <sheetData>
    <row r="1" spans="1:52" x14ac:dyDescent="0.15">
      <c r="D1" s="8" t="s">
        <v>249</v>
      </c>
      <c r="E1" s="8">
        <v>9</v>
      </c>
    </row>
    <row r="4" spans="1:52" x14ac:dyDescent="0.15">
      <c r="A4" t="s">
        <v>205</v>
      </c>
    </row>
    <row r="5" spans="1:52" ht="27" x14ac:dyDescent="0.15">
      <c r="A5" s="20"/>
      <c r="B5" s="21"/>
      <c r="C5" s="2" t="s">
        <v>41</v>
      </c>
      <c r="D5" s="1" t="s">
        <v>42</v>
      </c>
      <c r="E5" s="3" t="s">
        <v>43</v>
      </c>
      <c r="F5" s="1" t="s">
        <v>44</v>
      </c>
      <c r="G5" s="1" t="s">
        <v>197</v>
      </c>
      <c r="H5" s="4" t="s">
        <v>45</v>
      </c>
      <c r="I5" s="5" t="s">
        <v>201</v>
      </c>
      <c r="J5" s="9" t="s">
        <v>206</v>
      </c>
      <c r="K5" s="9" t="s">
        <v>207</v>
      </c>
      <c r="L5" s="9" t="s">
        <v>208</v>
      </c>
      <c r="M5" s="9" t="s">
        <v>209</v>
      </c>
      <c r="N5" s="9" t="s">
        <v>210</v>
      </c>
      <c r="O5" s="9" t="s">
        <v>211</v>
      </c>
      <c r="P5" s="9" t="s">
        <v>212</v>
      </c>
      <c r="Q5" s="9" t="s">
        <v>213</v>
      </c>
      <c r="R5" s="9" t="s">
        <v>214</v>
      </c>
      <c r="S5" s="9" t="s">
        <v>215</v>
      </c>
      <c r="T5" s="9" t="s">
        <v>216</v>
      </c>
      <c r="U5" s="9" t="s">
        <v>217</v>
      </c>
      <c r="V5" s="9" t="s">
        <v>218</v>
      </c>
      <c r="W5" s="9" t="s">
        <v>219</v>
      </c>
      <c r="X5" s="9" t="s">
        <v>220</v>
      </c>
      <c r="Y5" s="9" t="s">
        <v>221</v>
      </c>
      <c r="Z5" s="9" t="s">
        <v>222</v>
      </c>
      <c r="AA5" s="9" t="s">
        <v>223</v>
      </c>
      <c r="AB5" s="9" t="s">
        <v>224</v>
      </c>
      <c r="AC5" s="9" t="s">
        <v>225</v>
      </c>
      <c r="AD5" s="9" t="s">
        <v>226</v>
      </c>
      <c r="AE5" s="9" t="s">
        <v>227</v>
      </c>
      <c r="AF5" s="9" t="s">
        <v>228</v>
      </c>
      <c r="AG5" s="9" t="s">
        <v>229</v>
      </c>
      <c r="AH5" s="9" t="s">
        <v>230</v>
      </c>
      <c r="AI5" s="9" t="s">
        <v>231</v>
      </c>
      <c r="AJ5" s="9" t="s">
        <v>232</v>
      </c>
      <c r="AK5" s="9" t="s">
        <v>233</v>
      </c>
      <c r="AL5" s="9" t="s">
        <v>234</v>
      </c>
      <c r="AM5" s="9" t="s">
        <v>235</v>
      </c>
      <c r="AN5" s="9" t="s">
        <v>236</v>
      </c>
      <c r="AO5" s="9" t="s">
        <v>237</v>
      </c>
      <c r="AP5" s="9" t="s">
        <v>238</v>
      </c>
      <c r="AQ5" s="9" t="s">
        <v>239</v>
      </c>
      <c r="AR5" s="9" t="s">
        <v>240</v>
      </c>
      <c r="AS5" s="9" t="s">
        <v>241</v>
      </c>
      <c r="AT5" s="9" t="s">
        <v>242</v>
      </c>
      <c r="AU5" s="9" t="s">
        <v>243</v>
      </c>
      <c r="AV5" s="9" t="s">
        <v>244</v>
      </c>
      <c r="AW5" s="9" t="s">
        <v>245</v>
      </c>
      <c r="AX5" s="9" t="s">
        <v>246</v>
      </c>
      <c r="AY5" s="9" t="s">
        <v>247</v>
      </c>
      <c r="AZ5" s="9" t="s">
        <v>248</v>
      </c>
    </row>
    <row r="6" spans="1:52" ht="30.75" customHeight="1" x14ac:dyDescent="0.15">
      <c r="A6" s="19" t="s">
        <v>193</v>
      </c>
      <c r="B6" s="1" t="s">
        <v>1</v>
      </c>
      <c r="C6" s="1" t="s">
        <v>145</v>
      </c>
      <c r="D6" s="1">
        <v>8</v>
      </c>
      <c r="E6" s="1">
        <v>1</v>
      </c>
      <c r="F6" s="1">
        <f>COUNTIF(J6:AZ6,2)</f>
        <v>0</v>
      </c>
      <c r="G6" s="1">
        <f>$E$1-(D6+E6+F6)</f>
        <v>0</v>
      </c>
      <c r="H6" s="3" t="s">
        <v>309</v>
      </c>
      <c r="I6" s="6" t="s">
        <v>323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15">
      <c r="A7" s="19"/>
      <c r="B7" s="1" t="s">
        <v>2</v>
      </c>
      <c r="C7" s="1" t="s">
        <v>146</v>
      </c>
      <c r="D7" s="1">
        <v>5</v>
      </c>
      <c r="E7" s="1">
        <v>4</v>
      </c>
      <c r="F7" s="1">
        <f t="shared" ref="F7:F48" si="0">COUNTIF(J7:AZ7,2)</f>
        <v>0</v>
      </c>
      <c r="G7" s="1">
        <f t="shared" ref="G7:G48" si="1">$E$1-(D7+E7+F7)</f>
        <v>0</v>
      </c>
      <c r="H7" s="1" t="s">
        <v>320</v>
      </c>
      <c r="I7" s="6"/>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27" x14ac:dyDescent="0.15">
      <c r="A8" s="19"/>
      <c r="B8" s="1" t="s">
        <v>3</v>
      </c>
      <c r="C8" s="3" t="s">
        <v>147</v>
      </c>
      <c r="D8" s="1">
        <v>2</v>
      </c>
      <c r="E8" s="1">
        <v>4</v>
      </c>
      <c r="F8" s="1">
        <v>3</v>
      </c>
      <c r="G8" s="1">
        <f t="shared" si="1"/>
        <v>0</v>
      </c>
      <c r="H8" s="3" t="s">
        <v>315</v>
      </c>
      <c r="I8" s="6"/>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27" x14ac:dyDescent="0.15">
      <c r="A9" s="19" t="s">
        <v>140</v>
      </c>
      <c r="B9" s="1" t="s">
        <v>5</v>
      </c>
      <c r="C9" s="3" t="s">
        <v>148</v>
      </c>
      <c r="D9" s="1">
        <v>7</v>
      </c>
      <c r="E9" s="1">
        <v>2</v>
      </c>
      <c r="F9" s="1">
        <f t="shared" si="0"/>
        <v>0</v>
      </c>
      <c r="G9" s="1">
        <f t="shared" si="1"/>
        <v>0</v>
      </c>
      <c r="H9" s="3"/>
      <c r="I9" s="7" t="s">
        <v>324</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40.5" x14ac:dyDescent="0.15">
      <c r="A10" s="19"/>
      <c r="B10" s="1" t="s">
        <v>6</v>
      </c>
      <c r="C10" s="3" t="s">
        <v>149</v>
      </c>
      <c r="D10" s="1">
        <v>8</v>
      </c>
      <c r="E10" s="1">
        <v>1</v>
      </c>
      <c r="F10" s="1">
        <f t="shared" si="0"/>
        <v>0</v>
      </c>
      <c r="G10" s="1">
        <f t="shared" si="1"/>
        <v>0</v>
      </c>
      <c r="H10" s="3"/>
      <c r="I10" s="6"/>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27" x14ac:dyDescent="0.15">
      <c r="A11" s="19"/>
      <c r="B11" s="1" t="s">
        <v>7</v>
      </c>
      <c r="C11" s="3" t="s">
        <v>150</v>
      </c>
      <c r="D11" s="1">
        <v>4</v>
      </c>
      <c r="E11" s="1">
        <v>4</v>
      </c>
      <c r="F11" s="1">
        <f t="shared" si="0"/>
        <v>0</v>
      </c>
      <c r="G11" s="1">
        <f t="shared" si="1"/>
        <v>1</v>
      </c>
      <c r="H11" s="3"/>
      <c r="I11" s="7" t="s">
        <v>325</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27" x14ac:dyDescent="0.15">
      <c r="A12" s="19"/>
      <c r="B12" s="1" t="s">
        <v>9</v>
      </c>
      <c r="C12" s="3" t="s">
        <v>151</v>
      </c>
      <c r="D12" s="1">
        <v>2</v>
      </c>
      <c r="E12" s="1">
        <f t="shared" ref="E7:E48" si="2">COUNTIF(J12:AZ12,1)</f>
        <v>0</v>
      </c>
      <c r="F12" s="1">
        <v>6</v>
      </c>
      <c r="G12" s="1">
        <f t="shared" si="1"/>
        <v>1</v>
      </c>
      <c r="H12" s="1"/>
      <c r="I12" s="6"/>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9"/>
      <c r="B13" s="1" t="s">
        <v>10</v>
      </c>
      <c r="C13" s="3" t="s">
        <v>152</v>
      </c>
      <c r="D13" s="1">
        <v>8</v>
      </c>
      <c r="E13" s="1">
        <f t="shared" si="2"/>
        <v>0</v>
      </c>
      <c r="F13" s="1">
        <f t="shared" si="0"/>
        <v>0</v>
      </c>
      <c r="G13" s="1">
        <f t="shared" si="1"/>
        <v>1</v>
      </c>
      <c r="H13" s="3"/>
      <c r="I13" s="6"/>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40.5" x14ac:dyDescent="0.15">
      <c r="A14" s="19" t="s">
        <v>141</v>
      </c>
      <c r="B14" s="1" t="s">
        <v>11</v>
      </c>
      <c r="C14" s="3" t="s">
        <v>153</v>
      </c>
      <c r="D14" s="1">
        <v>9</v>
      </c>
      <c r="E14" s="1">
        <f t="shared" si="2"/>
        <v>0</v>
      </c>
      <c r="F14" s="1">
        <f t="shared" si="0"/>
        <v>0</v>
      </c>
      <c r="G14" s="1">
        <f t="shared" si="1"/>
        <v>0</v>
      </c>
      <c r="H14" s="3" t="s">
        <v>314</v>
      </c>
      <c r="I14" s="7" t="s">
        <v>326</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27" x14ac:dyDescent="0.15">
      <c r="A15" s="19"/>
      <c r="B15" s="1" t="s">
        <v>12</v>
      </c>
      <c r="C15" s="3" t="s">
        <v>154</v>
      </c>
      <c r="D15" s="1">
        <v>5</v>
      </c>
      <c r="E15" s="1">
        <v>2</v>
      </c>
      <c r="F15" s="1">
        <v>2</v>
      </c>
      <c r="G15" s="1">
        <f t="shared" si="1"/>
        <v>0</v>
      </c>
      <c r="H15" s="3" t="s">
        <v>310</v>
      </c>
      <c r="I15" s="7"/>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27" x14ac:dyDescent="0.15">
      <c r="A16" s="19"/>
      <c r="B16" s="1" t="s">
        <v>13</v>
      </c>
      <c r="C16" s="3" t="s">
        <v>155</v>
      </c>
      <c r="D16" s="1">
        <v>7</v>
      </c>
      <c r="E16" s="1">
        <v>1</v>
      </c>
      <c r="F16" s="1">
        <v>1</v>
      </c>
      <c r="G16" s="1">
        <f t="shared" si="1"/>
        <v>0</v>
      </c>
      <c r="H16" s="3" t="s">
        <v>321</v>
      </c>
      <c r="I16" s="7" t="s">
        <v>327</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27" customHeight="1" x14ac:dyDescent="0.15">
      <c r="A17" s="19"/>
      <c r="B17" s="1" t="s">
        <v>14</v>
      </c>
      <c r="C17" s="3" t="s">
        <v>84</v>
      </c>
      <c r="D17" s="1">
        <v>6</v>
      </c>
      <c r="E17" s="1">
        <v>3</v>
      </c>
      <c r="F17" s="1">
        <f t="shared" si="0"/>
        <v>0</v>
      </c>
      <c r="G17" s="1">
        <f t="shared" si="1"/>
        <v>0</v>
      </c>
      <c r="H17" s="3" t="s">
        <v>322</v>
      </c>
      <c r="I17" s="6" t="s">
        <v>328</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27" x14ac:dyDescent="0.15">
      <c r="A18" s="19"/>
      <c r="B18" s="1" t="s">
        <v>15</v>
      </c>
      <c r="C18" s="3" t="s">
        <v>156</v>
      </c>
      <c r="D18" s="1">
        <v>5</v>
      </c>
      <c r="E18" s="1">
        <v>1</v>
      </c>
      <c r="F18" s="1">
        <v>3</v>
      </c>
      <c r="G18" s="1">
        <f t="shared" si="1"/>
        <v>0</v>
      </c>
      <c r="H18" s="3" t="s">
        <v>316</v>
      </c>
      <c r="I18" s="7" t="s">
        <v>329</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7" x14ac:dyDescent="0.15">
      <c r="A19" s="19"/>
      <c r="B19" s="1" t="s">
        <v>16</v>
      </c>
      <c r="C19" s="3" t="s">
        <v>157</v>
      </c>
      <c r="D19" s="1">
        <v>7</v>
      </c>
      <c r="E19" s="1">
        <v>2</v>
      </c>
      <c r="F19" s="1">
        <f t="shared" si="0"/>
        <v>0</v>
      </c>
      <c r="G19" s="1">
        <f t="shared" si="1"/>
        <v>0</v>
      </c>
      <c r="H19" s="1"/>
      <c r="I19" s="6"/>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7" x14ac:dyDescent="0.15">
      <c r="A20" s="19"/>
      <c r="B20" s="1" t="s">
        <v>18</v>
      </c>
      <c r="C20" s="3" t="s">
        <v>158</v>
      </c>
      <c r="D20" s="1">
        <v>8</v>
      </c>
      <c r="E20" s="1">
        <v>1</v>
      </c>
      <c r="F20" s="1">
        <f t="shared" si="0"/>
        <v>0</v>
      </c>
      <c r="G20" s="1">
        <f t="shared" si="1"/>
        <v>0</v>
      </c>
      <c r="H20" s="1"/>
      <c r="I20" s="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40.5" x14ac:dyDescent="0.15">
      <c r="A21" s="19"/>
      <c r="B21" s="1" t="s">
        <v>19</v>
      </c>
      <c r="C21" s="3" t="s">
        <v>159</v>
      </c>
      <c r="D21" s="1">
        <v>4</v>
      </c>
      <c r="E21" s="1">
        <v>4</v>
      </c>
      <c r="F21" s="1">
        <v>1</v>
      </c>
      <c r="G21" s="1">
        <f t="shared" si="1"/>
        <v>0</v>
      </c>
      <c r="H21" s="3" t="s">
        <v>311</v>
      </c>
      <c r="I21" s="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9"/>
      <c r="B22" s="1" t="s">
        <v>21</v>
      </c>
      <c r="C22" s="3" t="s">
        <v>160</v>
      </c>
      <c r="D22" s="1">
        <v>9</v>
      </c>
      <c r="E22" s="1">
        <f t="shared" si="2"/>
        <v>0</v>
      </c>
      <c r="F22" s="1">
        <f t="shared" si="0"/>
        <v>0</v>
      </c>
      <c r="G22" s="1">
        <f t="shared" si="1"/>
        <v>0</v>
      </c>
      <c r="H22" s="3"/>
      <c r="I22" s="7" t="s">
        <v>330</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27" x14ac:dyDescent="0.15">
      <c r="A23" s="19"/>
      <c r="B23" s="1" t="s">
        <v>22</v>
      </c>
      <c r="C23" s="3" t="s">
        <v>161</v>
      </c>
      <c r="D23" s="1">
        <v>8</v>
      </c>
      <c r="E23" s="1">
        <f t="shared" si="2"/>
        <v>0</v>
      </c>
      <c r="F23" s="1">
        <v>1</v>
      </c>
      <c r="G23" s="1">
        <f t="shared" si="1"/>
        <v>0</v>
      </c>
      <c r="H23" s="3"/>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27" x14ac:dyDescent="0.15">
      <c r="A24" s="19"/>
      <c r="B24" s="1" t="s">
        <v>60</v>
      </c>
      <c r="C24" s="3" t="s">
        <v>162</v>
      </c>
      <c r="D24" s="1">
        <v>6</v>
      </c>
      <c r="E24" s="1">
        <v>2</v>
      </c>
      <c r="F24" s="1">
        <v>1</v>
      </c>
      <c r="G24" s="1">
        <f t="shared" si="1"/>
        <v>0</v>
      </c>
      <c r="H24" s="3"/>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7" x14ac:dyDescent="0.15">
      <c r="A25" s="19" t="s">
        <v>194</v>
      </c>
      <c r="B25" s="1" t="s">
        <v>62</v>
      </c>
      <c r="C25" s="3" t="s">
        <v>91</v>
      </c>
      <c r="D25" s="1">
        <v>8</v>
      </c>
      <c r="E25" s="1">
        <v>1</v>
      </c>
      <c r="F25" s="1">
        <f t="shared" si="0"/>
        <v>0</v>
      </c>
      <c r="G25" s="1">
        <f t="shared" si="1"/>
        <v>0</v>
      </c>
      <c r="H25" s="3"/>
      <c r="I25" s="1" t="s">
        <v>331</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40.5" x14ac:dyDescent="0.15">
      <c r="A26" s="19"/>
      <c r="B26" s="1" t="s">
        <v>64</v>
      </c>
      <c r="C26" s="3" t="s">
        <v>163</v>
      </c>
      <c r="D26" s="1">
        <v>2</v>
      </c>
      <c r="E26" s="1">
        <v>5</v>
      </c>
      <c r="F26" s="1">
        <v>2</v>
      </c>
      <c r="G26" s="1">
        <f t="shared" si="1"/>
        <v>0</v>
      </c>
      <c r="H26" s="3" t="s">
        <v>312</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40.5" x14ac:dyDescent="0.15">
      <c r="A27" s="19"/>
      <c r="B27" s="1" t="s">
        <v>65</v>
      </c>
      <c r="C27" s="3" t="s">
        <v>164</v>
      </c>
      <c r="D27" s="1">
        <v>3</v>
      </c>
      <c r="E27" s="1">
        <v>3</v>
      </c>
      <c r="F27" s="1">
        <v>2</v>
      </c>
      <c r="G27" s="1">
        <f t="shared" si="1"/>
        <v>1</v>
      </c>
      <c r="H27" s="3" t="s">
        <v>313</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40.5" x14ac:dyDescent="0.15">
      <c r="A28" s="19"/>
      <c r="B28" s="1" t="s">
        <v>66</v>
      </c>
      <c r="C28" s="3" t="s">
        <v>165</v>
      </c>
      <c r="D28" s="1">
        <v>2</v>
      </c>
      <c r="E28" s="1">
        <v>4</v>
      </c>
      <c r="F28" s="1">
        <v>3</v>
      </c>
      <c r="G28" s="1">
        <f t="shared" si="1"/>
        <v>0</v>
      </c>
      <c r="H28" s="3" t="s">
        <v>317</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40.5" x14ac:dyDescent="0.15">
      <c r="A29" s="19"/>
      <c r="B29" s="1" t="s">
        <v>166</v>
      </c>
      <c r="C29" s="3" t="s">
        <v>169</v>
      </c>
      <c r="D29" s="1">
        <v>1</v>
      </c>
      <c r="E29" s="1">
        <v>5</v>
      </c>
      <c r="F29" s="1">
        <v>3</v>
      </c>
      <c r="G29" s="1">
        <f t="shared" si="1"/>
        <v>0</v>
      </c>
      <c r="H29" s="3" t="s">
        <v>318</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27" x14ac:dyDescent="0.15">
      <c r="A30" s="19"/>
      <c r="B30" s="1" t="s">
        <v>167</v>
      </c>
      <c r="C30" s="3" t="s">
        <v>170</v>
      </c>
      <c r="D30" s="1">
        <v>6</v>
      </c>
      <c r="E30" s="1">
        <v>3</v>
      </c>
      <c r="F30" s="1">
        <f t="shared" si="0"/>
        <v>0</v>
      </c>
      <c r="G30" s="1">
        <f t="shared" si="1"/>
        <v>0</v>
      </c>
      <c r="H30" s="3"/>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7" x14ac:dyDescent="0.15">
      <c r="A31" s="19"/>
      <c r="B31" s="1" t="s">
        <v>98</v>
      </c>
      <c r="C31" s="3" t="s">
        <v>171</v>
      </c>
      <c r="D31" s="1">
        <f t="shared" ref="D8:D48" si="3">COUNTIF(J31:AZ31,0)</f>
        <v>0</v>
      </c>
      <c r="E31" s="1">
        <v>3</v>
      </c>
      <c r="F31" s="1">
        <v>6</v>
      </c>
      <c r="G31" s="1">
        <f t="shared" si="1"/>
        <v>0</v>
      </c>
      <c r="H31" s="3"/>
      <c r="I31" s="1" t="s">
        <v>333</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x14ac:dyDescent="0.15">
      <c r="A32" s="19"/>
      <c r="B32" s="1" t="s">
        <v>168</v>
      </c>
      <c r="C32" s="3" t="s">
        <v>172</v>
      </c>
      <c r="D32" s="1">
        <v>2</v>
      </c>
      <c r="E32" s="1">
        <v>3</v>
      </c>
      <c r="F32" s="1">
        <v>4</v>
      </c>
      <c r="G32" s="1">
        <f t="shared" si="1"/>
        <v>0</v>
      </c>
      <c r="H32" s="3"/>
      <c r="I32" s="1" t="s">
        <v>332</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7" x14ac:dyDescent="0.15">
      <c r="A33" s="19"/>
      <c r="B33" s="1" t="s">
        <v>100</v>
      </c>
      <c r="C33" s="3" t="s">
        <v>173</v>
      </c>
      <c r="D33" s="1">
        <v>9</v>
      </c>
      <c r="E33" s="1">
        <f t="shared" si="2"/>
        <v>0</v>
      </c>
      <c r="F33" s="1">
        <f t="shared" si="0"/>
        <v>0</v>
      </c>
      <c r="G33" s="1">
        <f t="shared" si="1"/>
        <v>0</v>
      </c>
      <c r="H33" s="3"/>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27" x14ac:dyDescent="0.15">
      <c r="A34" s="19"/>
      <c r="B34" s="1" t="s">
        <v>101</v>
      </c>
      <c r="C34" s="3" t="s">
        <v>174</v>
      </c>
      <c r="D34" s="1">
        <v>5</v>
      </c>
      <c r="E34" s="1">
        <v>2</v>
      </c>
      <c r="F34" s="1">
        <v>2</v>
      </c>
      <c r="G34" s="1">
        <f t="shared" si="1"/>
        <v>0</v>
      </c>
      <c r="H34" s="3" t="s">
        <v>334</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27" x14ac:dyDescent="0.15">
      <c r="A35" s="19" t="s">
        <v>195</v>
      </c>
      <c r="B35" s="1" t="s">
        <v>102</v>
      </c>
      <c r="C35" s="3" t="s">
        <v>175</v>
      </c>
      <c r="D35" s="1">
        <v>9</v>
      </c>
      <c r="E35" s="1">
        <f t="shared" si="2"/>
        <v>0</v>
      </c>
      <c r="F35" s="1">
        <f t="shared" si="0"/>
        <v>0</v>
      </c>
      <c r="G35" s="1">
        <f t="shared" si="1"/>
        <v>0</v>
      </c>
      <c r="H35" s="3"/>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27" x14ac:dyDescent="0.15">
      <c r="A36" s="19"/>
      <c r="B36" s="1" t="s">
        <v>103</v>
      </c>
      <c r="C36" s="3" t="s">
        <v>176</v>
      </c>
      <c r="D36" s="1">
        <v>9</v>
      </c>
      <c r="E36" s="1">
        <f t="shared" si="2"/>
        <v>0</v>
      </c>
      <c r="F36" s="1">
        <f t="shared" si="0"/>
        <v>0</v>
      </c>
      <c r="G36" s="1">
        <f t="shared" si="1"/>
        <v>0</v>
      </c>
      <c r="H36" s="3" t="s">
        <v>335</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27" x14ac:dyDescent="0.15">
      <c r="A37" s="19"/>
      <c r="B37" s="1" t="s">
        <v>177</v>
      </c>
      <c r="C37" s="3" t="s">
        <v>185</v>
      </c>
      <c r="D37" s="1">
        <f t="shared" si="3"/>
        <v>0</v>
      </c>
      <c r="E37" s="1">
        <v>1</v>
      </c>
      <c r="F37" s="1">
        <v>8</v>
      </c>
      <c r="G37" s="1">
        <f t="shared" si="1"/>
        <v>0</v>
      </c>
      <c r="H37" s="3" t="s">
        <v>336</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40.5" x14ac:dyDescent="0.15">
      <c r="A38" s="19"/>
      <c r="B38" s="1" t="s">
        <v>178</v>
      </c>
      <c r="C38" s="3" t="s">
        <v>186</v>
      </c>
      <c r="D38" s="1">
        <v>7</v>
      </c>
      <c r="E38" s="1">
        <v>1</v>
      </c>
      <c r="F38" s="1">
        <v>1</v>
      </c>
      <c r="G38" s="1">
        <f t="shared" si="1"/>
        <v>0</v>
      </c>
      <c r="H38" s="3" t="s">
        <v>337</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27" x14ac:dyDescent="0.15">
      <c r="A39" s="19"/>
      <c r="B39" s="1" t="s">
        <v>179</v>
      </c>
      <c r="C39" s="3" t="s">
        <v>187</v>
      </c>
      <c r="D39" s="1">
        <v>3</v>
      </c>
      <c r="E39" s="1">
        <v>3</v>
      </c>
      <c r="F39" s="1">
        <v>3</v>
      </c>
      <c r="G39" s="1">
        <f t="shared" si="1"/>
        <v>0</v>
      </c>
      <c r="H39" s="3" t="s">
        <v>338</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21.75" customHeight="1" x14ac:dyDescent="0.15">
      <c r="A40" s="19"/>
      <c r="B40" s="1" t="s">
        <v>180</v>
      </c>
      <c r="C40" s="3" t="s">
        <v>188</v>
      </c>
      <c r="D40" s="1">
        <v>9</v>
      </c>
      <c r="E40" s="1">
        <f t="shared" si="2"/>
        <v>0</v>
      </c>
      <c r="F40" s="1">
        <f t="shared" si="0"/>
        <v>0</v>
      </c>
      <c r="G40" s="1">
        <f t="shared" si="1"/>
        <v>0</v>
      </c>
      <c r="H40" s="3" t="s">
        <v>339</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27" x14ac:dyDescent="0.15">
      <c r="A41" s="19"/>
      <c r="B41" s="1" t="s">
        <v>108</v>
      </c>
      <c r="C41" s="3" t="s">
        <v>130</v>
      </c>
      <c r="D41" s="1">
        <v>8</v>
      </c>
      <c r="E41" s="1">
        <f t="shared" si="2"/>
        <v>0</v>
      </c>
      <c r="F41" s="1">
        <f t="shared" si="0"/>
        <v>0</v>
      </c>
      <c r="G41" s="1">
        <f t="shared" si="1"/>
        <v>1</v>
      </c>
      <c r="H41" s="3" t="s">
        <v>340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7" x14ac:dyDescent="0.15">
      <c r="A42" s="19"/>
      <c r="B42" s="1" t="s">
        <v>109</v>
      </c>
      <c r="C42" s="3" t="s">
        <v>131</v>
      </c>
      <c r="D42" s="1">
        <f t="shared" si="3"/>
        <v>0</v>
      </c>
      <c r="E42" s="1">
        <f t="shared" si="2"/>
        <v>0</v>
      </c>
      <c r="F42" s="1">
        <v>9</v>
      </c>
      <c r="G42" s="1">
        <f t="shared" si="1"/>
        <v>0</v>
      </c>
      <c r="H42" s="3"/>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27" x14ac:dyDescent="0.15">
      <c r="A43" s="19" t="s">
        <v>196</v>
      </c>
      <c r="B43" s="1" t="s">
        <v>181</v>
      </c>
      <c r="C43" s="3" t="s">
        <v>189</v>
      </c>
      <c r="D43" s="1">
        <v>9</v>
      </c>
      <c r="E43" s="1">
        <f t="shared" si="2"/>
        <v>0</v>
      </c>
      <c r="F43" s="1">
        <f t="shared" si="0"/>
        <v>0</v>
      </c>
      <c r="G43" s="1">
        <f t="shared" si="1"/>
        <v>0</v>
      </c>
      <c r="H43" s="3" t="s">
        <v>341</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7" x14ac:dyDescent="0.15">
      <c r="A44" s="19"/>
      <c r="B44" s="1" t="s">
        <v>182</v>
      </c>
      <c r="C44" s="3" t="s">
        <v>190</v>
      </c>
      <c r="D44" s="1">
        <v>9</v>
      </c>
      <c r="E44" s="1">
        <f t="shared" si="2"/>
        <v>0</v>
      </c>
      <c r="F44" s="1">
        <f t="shared" si="0"/>
        <v>0</v>
      </c>
      <c r="G44" s="1">
        <f t="shared" si="1"/>
        <v>0</v>
      </c>
      <c r="H44" s="3"/>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7" x14ac:dyDescent="0.15">
      <c r="A45" s="19"/>
      <c r="B45" s="1" t="s">
        <v>183</v>
      </c>
      <c r="C45" s="3" t="s">
        <v>191</v>
      </c>
      <c r="D45" s="1">
        <v>9</v>
      </c>
      <c r="E45" s="1">
        <f t="shared" si="2"/>
        <v>0</v>
      </c>
      <c r="F45" s="1">
        <f t="shared" si="0"/>
        <v>0</v>
      </c>
      <c r="G45" s="1">
        <f t="shared" si="1"/>
        <v>0</v>
      </c>
      <c r="H45" s="3" t="s">
        <v>342</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40.5" x14ac:dyDescent="0.15">
      <c r="A46" s="19"/>
      <c r="B46" s="1" t="s">
        <v>184</v>
      </c>
      <c r="C46" s="3" t="s">
        <v>192</v>
      </c>
      <c r="D46" s="1">
        <v>8</v>
      </c>
      <c r="E46" s="1">
        <v>1</v>
      </c>
      <c r="F46" s="1">
        <f t="shared" si="0"/>
        <v>0</v>
      </c>
      <c r="G46" s="1">
        <f t="shared" si="1"/>
        <v>0</v>
      </c>
      <c r="H46" s="3"/>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27" x14ac:dyDescent="0.15">
      <c r="A47" s="19"/>
      <c r="B47" s="1" t="s">
        <v>114</v>
      </c>
      <c r="C47" s="3" t="s">
        <v>135</v>
      </c>
      <c r="D47" s="1">
        <v>4</v>
      </c>
      <c r="E47" s="1">
        <v>2</v>
      </c>
      <c r="F47" s="1">
        <v>3</v>
      </c>
      <c r="G47" s="1">
        <f t="shared" si="1"/>
        <v>0</v>
      </c>
      <c r="H47" s="3" t="s">
        <v>319</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27" customHeight="1" x14ac:dyDescent="0.15">
      <c r="A48" s="19"/>
      <c r="B48" s="1" t="s">
        <v>115</v>
      </c>
      <c r="C48" s="3" t="s">
        <v>136</v>
      </c>
      <c r="D48" s="1">
        <v>4</v>
      </c>
      <c r="E48" s="1">
        <v>3</v>
      </c>
      <c r="F48" s="1">
        <v>1</v>
      </c>
      <c r="G48" s="1">
        <f t="shared" si="1"/>
        <v>1</v>
      </c>
      <c r="H48" s="3"/>
      <c r="I48" s="3" t="s">
        <v>343</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sheetData>
  <mergeCells count="7">
    <mergeCell ref="A35:A42"/>
    <mergeCell ref="A43:A48"/>
    <mergeCell ref="A5:B5"/>
    <mergeCell ref="A6:A8"/>
    <mergeCell ref="A9:A13"/>
    <mergeCell ref="A14:A24"/>
    <mergeCell ref="A25:A34"/>
  </mergeCells>
  <phoneticPr fontId="1"/>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保護者(児発) 改原本</vt:lpstr>
      <vt:lpstr>保護者(放デイ) 改原本</vt:lpstr>
      <vt:lpstr>職員(児発) 改原本</vt:lpstr>
      <vt:lpstr>職員(放デイ) 改原本</vt:lpstr>
      <vt:lpstr>'職員(放デイ) 改原本'!Print_Area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詩央里</dc:creator>
  <cp:lastModifiedBy>藤山 幸子</cp:lastModifiedBy>
  <cp:lastPrinted>2021-01-13T08:50:13Z</cp:lastPrinted>
  <dcterms:created xsi:type="dcterms:W3CDTF">2019-02-28T07:08:49Z</dcterms:created>
  <dcterms:modified xsi:type="dcterms:W3CDTF">2022-02-22T09:50:04Z</dcterms:modified>
</cp:coreProperties>
</file>