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J:\04_こころの発達支援室\業務\OnlyOne梅島\共通業務\自己評価\R４年度\"/>
    </mc:Choice>
  </mc:AlternateContent>
  <xr:revisionPtr revIDLastSave="0" documentId="13_ncr:1_{11EB7319-9A53-46E0-A4D2-975863585571}" xr6:coauthVersionLast="47" xr6:coauthVersionMax="47" xr10:uidLastSave="{00000000-0000-0000-0000-000000000000}"/>
  <bookViews>
    <workbookView xWindow="-120" yWindow="-120" windowWidth="24240" windowHeight="17640" activeTab="2" xr2:uid="{00000000-000D-0000-FFFF-FFFF00000000}"/>
  </bookViews>
  <sheets>
    <sheet name="保護者(児童発達支援) " sheetId="11" r:id="rId1"/>
    <sheet name="保護者(放課後等デイサービス) " sheetId="10" r:id="rId2"/>
    <sheet name="職員(児童発達支援) " sheetId="12" r:id="rId3"/>
    <sheet name="職員(放課後等デイサービス) " sheetId="5" r:id="rId4"/>
  </sheets>
  <definedNames>
    <definedName name="_xlnm.Print_Area" localSheetId="3">'職員(放課後等デイサービス) '!$A$4:$I$48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11" l="1"/>
  <c r="E28" i="11"/>
  <c r="F28" i="11"/>
  <c r="G28" i="11"/>
  <c r="F52" i="12"/>
  <c r="E52" i="12"/>
  <c r="D52" i="12"/>
  <c r="G52" i="12" s="1"/>
  <c r="F51" i="12"/>
  <c r="E51" i="12"/>
  <c r="D51" i="12"/>
  <c r="G51" i="12" s="1"/>
  <c r="F50" i="12"/>
  <c r="E50" i="12"/>
  <c r="D50" i="12"/>
  <c r="G50" i="12" s="1"/>
  <c r="F49" i="12"/>
  <c r="E49" i="12"/>
  <c r="D49" i="12"/>
  <c r="G49" i="12" s="1"/>
  <c r="F48" i="12"/>
  <c r="E48" i="12"/>
  <c r="D48" i="12"/>
  <c r="G48" i="12" s="1"/>
  <c r="F47" i="12"/>
  <c r="E47" i="12"/>
  <c r="D47" i="12"/>
  <c r="G47" i="12" s="1"/>
  <c r="F46" i="12"/>
  <c r="E46" i="12"/>
  <c r="D46" i="12"/>
  <c r="G46" i="12" s="1"/>
  <c r="F45" i="12"/>
  <c r="E45" i="12"/>
  <c r="D45" i="12"/>
  <c r="G45" i="12" s="1"/>
  <c r="F44" i="12"/>
  <c r="E44" i="12"/>
  <c r="D44" i="12"/>
  <c r="G44" i="12" s="1"/>
  <c r="F43" i="12"/>
  <c r="E43" i="12"/>
  <c r="D43" i="12"/>
  <c r="G43" i="12" s="1"/>
  <c r="F42" i="12"/>
  <c r="E42" i="12"/>
  <c r="D42" i="12"/>
  <c r="G42" i="12" s="1"/>
  <c r="F41" i="12"/>
  <c r="E41" i="12"/>
  <c r="D41" i="12"/>
  <c r="G41" i="12" s="1"/>
  <c r="F40" i="12"/>
  <c r="E40" i="12"/>
  <c r="D40" i="12"/>
  <c r="G40" i="12" s="1"/>
  <c r="F39" i="12"/>
  <c r="E39" i="12"/>
  <c r="D39" i="12"/>
  <c r="G39" i="12" s="1"/>
  <c r="F38" i="12"/>
  <c r="E38" i="12"/>
  <c r="D38" i="12"/>
  <c r="G38" i="12" s="1"/>
  <c r="F37" i="12"/>
  <c r="E37" i="12"/>
  <c r="D37" i="12"/>
  <c r="G37" i="12" s="1"/>
  <c r="F36" i="12"/>
  <c r="E36" i="12"/>
  <c r="D36" i="12"/>
  <c r="G36" i="12" s="1"/>
  <c r="F35" i="12"/>
  <c r="E35" i="12"/>
  <c r="D35" i="12"/>
  <c r="G35" i="12" s="1"/>
  <c r="F34" i="12"/>
  <c r="E34" i="12"/>
  <c r="D34" i="12"/>
  <c r="G34" i="12" s="1"/>
  <c r="F33" i="12"/>
  <c r="E33" i="12"/>
  <c r="D33" i="12"/>
  <c r="G33" i="12" s="1"/>
  <c r="F32" i="12"/>
  <c r="E32" i="12"/>
  <c r="D32" i="12"/>
  <c r="G32" i="12" s="1"/>
  <c r="F31" i="12"/>
  <c r="E31" i="12"/>
  <c r="D31" i="12"/>
  <c r="G31" i="12" s="1"/>
  <c r="F30" i="12"/>
  <c r="E30" i="12"/>
  <c r="D30" i="12"/>
  <c r="G30" i="12" s="1"/>
  <c r="F29" i="12"/>
  <c r="E29" i="12"/>
  <c r="D29" i="12"/>
  <c r="G29" i="12" s="1"/>
  <c r="F28" i="12"/>
  <c r="E28" i="12"/>
  <c r="D28" i="12"/>
  <c r="G28" i="12" s="1"/>
  <c r="F27" i="12"/>
  <c r="E27" i="12"/>
  <c r="D27" i="12"/>
  <c r="G27" i="12" s="1"/>
  <c r="F26" i="12"/>
  <c r="E26" i="12"/>
  <c r="D26" i="12"/>
  <c r="G26" i="12" s="1"/>
  <c r="F25" i="12"/>
  <c r="E25" i="12"/>
  <c r="D25" i="12"/>
  <c r="G25" i="12" s="1"/>
  <c r="F24" i="12"/>
  <c r="E24" i="12"/>
  <c r="D24" i="12"/>
  <c r="G24" i="12" s="1"/>
  <c r="F23" i="12"/>
  <c r="E23" i="12"/>
  <c r="D23" i="12"/>
  <c r="G23" i="12" s="1"/>
  <c r="F22" i="12"/>
  <c r="E22" i="12"/>
  <c r="D22" i="12"/>
  <c r="G22" i="12" s="1"/>
  <c r="F21" i="12"/>
  <c r="E21" i="12"/>
  <c r="D21" i="12"/>
  <c r="G21" i="12" s="1"/>
  <c r="F20" i="12"/>
  <c r="E20" i="12"/>
  <c r="D20" i="12"/>
  <c r="G20" i="12" s="1"/>
  <c r="F19" i="12"/>
  <c r="E19" i="12"/>
  <c r="D19" i="12"/>
  <c r="G19" i="12" s="1"/>
  <c r="F18" i="12"/>
  <c r="E18" i="12"/>
  <c r="D18" i="12"/>
  <c r="G18" i="12" s="1"/>
  <c r="F17" i="12"/>
  <c r="E17" i="12"/>
  <c r="D17" i="12"/>
  <c r="G17" i="12" s="1"/>
  <c r="F16" i="12"/>
  <c r="E16" i="12"/>
  <c r="D16" i="12"/>
  <c r="G16" i="12" s="1"/>
  <c r="F15" i="12"/>
  <c r="E15" i="12"/>
  <c r="D15" i="12"/>
  <c r="G15" i="12" s="1"/>
  <c r="F14" i="12"/>
  <c r="E14" i="12"/>
  <c r="D14" i="12"/>
  <c r="G14" i="12" s="1"/>
  <c r="F13" i="12"/>
  <c r="E13" i="12"/>
  <c r="D13" i="12"/>
  <c r="G13" i="12" s="1"/>
  <c r="F12" i="12"/>
  <c r="E12" i="12"/>
  <c r="D12" i="12"/>
  <c r="G12" i="12" s="1"/>
  <c r="F11" i="12"/>
  <c r="E11" i="12"/>
  <c r="D11" i="12"/>
  <c r="G11" i="12" s="1"/>
  <c r="F10" i="12"/>
  <c r="E10" i="12"/>
  <c r="D10" i="12"/>
  <c r="G10" i="12" s="1"/>
  <c r="F9" i="12"/>
  <c r="E9" i="12"/>
  <c r="D9" i="12"/>
  <c r="G9" i="12" s="1"/>
  <c r="F8" i="12"/>
  <c r="E8" i="12"/>
  <c r="D8" i="12"/>
  <c r="G8" i="12" s="1"/>
  <c r="F7" i="12"/>
  <c r="E7" i="12"/>
  <c r="D7" i="12"/>
  <c r="G7" i="12" s="1"/>
  <c r="F6" i="12"/>
  <c r="E6" i="12"/>
  <c r="D6" i="12"/>
  <c r="G6" i="12" s="1"/>
  <c r="F27" i="11"/>
  <c r="E27" i="11"/>
  <c r="D27" i="11"/>
  <c r="G27" i="11" s="1"/>
  <c r="F26" i="11"/>
  <c r="E26" i="11"/>
  <c r="D26" i="11"/>
  <c r="G26" i="11" s="1"/>
  <c r="F25" i="11"/>
  <c r="E25" i="11"/>
  <c r="D25" i="11"/>
  <c r="G25" i="11" s="1"/>
  <c r="F24" i="11"/>
  <c r="E24" i="11"/>
  <c r="D24" i="11"/>
  <c r="G24" i="11" s="1"/>
  <c r="F23" i="11"/>
  <c r="E23" i="11"/>
  <c r="D23" i="11"/>
  <c r="G23" i="11" s="1"/>
  <c r="F22" i="11"/>
  <c r="E22" i="11"/>
  <c r="D22" i="11"/>
  <c r="G22" i="11" s="1"/>
  <c r="F21" i="11"/>
  <c r="E21" i="11"/>
  <c r="D21" i="11"/>
  <c r="G21" i="11" s="1"/>
  <c r="F20" i="11"/>
  <c r="E20" i="11"/>
  <c r="D20" i="11"/>
  <c r="G20" i="11" s="1"/>
  <c r="F19" i="11"/>
  <c r="E19" i="11"/>
  <c r="D19" i="11"/>
  <c r="G19" i="11" s="1"/>
  <c r="F18" i="11"/>
  <c r="E18" i="11"/>
  <c r="D18" i="11"/>
  <c r="G18" i="11" s="1"/>
  <c r="F17" i="11"/>
  <c r="E17" i="11"/>
  <c r="D17" i="11"/>
  <c r="G17" i="11" s="1"/>
  <c r="F16" i="11"/>
  <c r="E16" i="11"/>
  <c r="D16" i="11"/>
  <c r="G16" i="11" s="1"/>
  <c r="F15" i="11"/>
  <c r="E15" i="11"/>
  <c r="D15" i="11"/>
  <c r="G15" i="11" s="1"/>
  <c r="F14" i="11"/>
  <c r="E14" i="11"/>
  <c r="D14" i="11"/>
  <c r="G14" i="11" s="1"/>
  <c r="F13" i="11"/>
  <c r="E13" i="11"/>
  <c r="D13" i="11"/>
  <c r="G13" i="11" s="1"/>
  <c r="F12" i="11"/>
  <c r="E12" i="11"/>
  <c r="D12" i="11"/>
  <c r="G12" i="11" s="1"/>
  <c r="F11" i="11"/>
  <c r="E11" i="11"/>
  <c r="D11" i="11"/>
  <c r="G11" i="11" s="1"/>
  <c r="F10" i="11"/>
  <c r="E10" i="11"/>
  <c r="D10" i="11"/>
  <c r="G10" i="11" s="1"/>
  <c r="F9" i="11"/>
  <c r="E9" i="11"/>
  <c r="D9" i="11"/>
  <c r="G9" i="11" s="1"/>
  <c r="F8" i="11"/>
  <c r="E8" i="11"/>
  <c r="D8" i="11"/>
  <c r="G8" i="11" s="1"/>
  <c r="F7" i="11"/>
  <c r="E7" i="11"/>
  <c r="D7" i="11"/>
  <c r="G7" i="11" s="1"/>
  <c r="F6" i="11"/>
  <c r="E6" i="11"/>
  <c r="D6" i="11"/>
  <c r="G6" i="11" s="1"/>
  <c r="F24" i="10"/>
  <c r="E24" i="10"/>
  <c r="D24" i="10"/>
  <c r="G24" i="10" s="1"/>
  <c r="F23" i="10"/>
  <c r="E23" i="10"/>
  <c r="D23" i="10"/>
  <c r="G23" i="10" s="1"/>
  <c r="F22" i="10"/>
  <c r="E22" i="10"/>
  <c r="D22" i="10"/>
  <c r="G22" i="10" s="1"/>
  <c r="F21" i="10"/>
  <c r="E21" i="10"/>
  <c r="D21" i="10"/>
  <c r="G21" i="10" s="1"/>
  <c r="F20" i="10"/>
  <c r="E20" i="10"/>
  <c r="D20" i="10"/>
  <c r="G20" i="10" s="1"/>
  <c r="F19" i="10"/>
  <c r="E19" i="10"/>
  <c r="D19" i="10"/>
  <c r="G19" i="10" s="1"/>
  <c r="F18" i="10"/>
  <c r="E18" i="10"/>
  <c r="D18" i="10"/>
  <c r="G18" i="10" s="1"/>
  <c r="F17" i="10"/>
  <c r="E17" i="10"/>
  <c r="D17" i="10"/>
  <c r="G17" i="10" s="1"/>
  <c r="F16" i="10"/>
  <c r="E16" i="10"/>
  <c r="D16" i="10"/>
  <c r="G16" i="10" s="1"/>
  <c r="F15" i="10"/>
  <c r="E15" i="10"/>
  <c r="D15" i="10"/>
  <c r="G15" i="10" s="1"/>
  <c r="F14" i="10"/>
  <c r="E14" i="10"/>
  <c r="D14" i="10"/>
  <c r="G14" i="10" s="1"/>
  <c r="F13" i="10"/>
  <c r="E13" i="10"/>
  <c r="D13" i="10"/>
  <c r="G13" i="10" s="1"/>
  <c r="F12" i="10"/>
  <c r="E12" i="10"/>
  <c r="D12" i="10"/>
  <c r="G12" i="10" s="1"/>
  <c r="F11" i="10"/>
  <c r="E11" i="10"/>
  <c r="D11" i="10"/>
  <c r="G11" i="10" s="1"/>
  <c r="F10" i="10"/>
  <c r="E10" i="10"/>
  <c r="D10" i="10"/>
  <c r="G10" i="10" s="1"/>
  <c r="F9" i="10"/>
  <c r="E9" i="10"/>
  <c r="D9" i="10"/>
  <c r="G9" i="10" s="1"/>
  <c r="F8" i="10"/>
  <c r="E8" i="10"/>
  <c r="D8" i="10"/>
  <c r="G8" i="10" s="1"/>
  <c r="F7" i="10"/>
  <c r="E7" i="10"/>
  <c r="D7" i="10"/>
  <c r="G7" i="10" s="1"/>
  <c r="F23" i="5"/>
  <c r="F24" i="5"/>
  <c r="F25" i="5"/>
  <c r="F26" i="5"/>
  <c r="F27" i="5"/>
  <c r="F28" i="5"/>
  <c r="F29" i="5"/>
  <c r="F30" i="5"/>
  <c r="F31" i="5"/>
  <c r="F32" i="5"/>
  <c r="F33" i="5"/>
  <c r="F34" i="5"/>
  <c r="F35" i="5"/>
  <c r="F36" i="5"/>
  <c r="F37" i="5"/>
  <c r="F38" i="5"/>
  <c r="F39" i="5"/>
  <c r="F40" i="5"/>
  <c r="F41" i="5"/>
  <c r="F42" i="5"/>
  <c r="F43" i="5"/>
  <c r="F44" i="5"/>
  <c r="F45" i="5"/>
  <c r="F46" i="5"/>
  <c r="F47" i="5"/>
  <c r="F48" i="5"/>
  <c r="E23" i="5"/>
  <c r="E24" i="5"/>
  <c r="E25" i="5"/>
  <c r="E26" i="5"/>
  <c r="E27" i="5"/>
  <c r="E28" i="5"/>
  <c r="E29" i="5"/>
  <c r="E30" i="5"/>
  <c r="E31" i="5"/>
  <c r="E32" i="5"/>
  <c r="E33" i="5"/>
  <c r="E34" i="5"/>
  <c r="E35" i="5"/>
  <c r="E36" i="5"/>
  <c r="E37" i="5"/>
  <c r="E38" i="5"/>
  <c r="E39" i="5"/>
  <c r="E40" i="5"/>
  <c r="E41" i="5"/>
  <c r="E42" i="5"/>
  <c r="E43" i="5"/>
  <c r="E44" i="5"/>
  <c r="E45" i="5"/>
  <c r="E46" i="5"/>
  <c r="E47" i="5"/>
  <c r="E48" i="5"/>
  <c r="D23" i="5"/>
  <c r="G23" i="5" s="1"/>
  <c r="D24" i="5"/>
  <c r="G24" i="5" s="1"/>
  <c r="D25" i="5"/>
  <c r="G25" i="5" s="1"/>
  <c r="D26" i="5"/>
  <c r="G26" i="5" s="1"/>
  <c r="D27" i="5"/>
  <c r="G27" i="5" s="1"/>
  <c r="D28" i="5"/>
  <c r="G28" i="5" s="1"/>
  <c r="D29" i="5"/>
  <c r="G29" i="5" s="1"/>
  <c r="D30" i="5"/>
  <c r="G30" i="5" s="1"/>
  <c r="D31" i="5"/>
  <c r="G31" i="5" s="1"/>
  <c r="D32" i="5"/>
  <c r="G32" i="5" s="1"/>
  <c r="D33" i="5"/>
  <c r="G33" i="5" s="1"/>
  <c r="D34" i="5"/>
  <c r="G34" i="5" s="1"/>
  <c r="D35" i="5"/>
  <c r="G35" i="5" s="1"/>
  <c r="D36" i="5"/>
  <c r="G36" i="5" s="1"/>
  <c r="D37" i="5"/>
  <c r="G37" i="5" s="1"/>
  <c r="D38" i="5"/>
  <c r="G38" i="5" s="1"/>
  <c r="D39" i="5"/>
  <c r="G39" i="5" s="1"/>
  <c r="D40" i="5"/>
  <c r="G40" i="5" s="1"/>
  <c r="D41" i="5"/>
  <c r="G41" i="5" s="1"/>
  <c r="D42" i="5"/>
  <c r="G42" i="5" s="1"/>
  <c r="D43" i="5"/>
  <c r="G43" i="5" s="1"/>
  <c r="D44" i="5"/>
  <c r="G44" i="5" s="1"/>
  <c r="D45" i="5"/>
  <c r="G45" i="5" s="1"/>
  <c r="D46" i="5"/>
  <c r="G46" i="5" s="1"/>
  <c r="D47" i="5"/>
  <c r="G47" i="5" s="1"/>
  <c r="D48" i="5"/>
  <c r="G48" i="5" s="1"/>
  <c r="F22" i="5"/>
  <c r="E22" i="5"/>
  <c r="D22" i="5"/>
  <c r="G22" i="5" s="1"/>
  <c r="F21" i="5"/>
  <c r="E21" i="5"/>
  <c r="D21" i="5"/>
  <c r="G21" i="5" s="1"/>
  <c r="F20" i="5"/>
  <c r="E20" i="5"/>
  <c r="D20" i="5"/>
  <c r="G20" i="5" s="1"/>
  <c r="F19" i="5"/>
  <c r="E19" i="5"/>
  <c r="D19" i="5"/>
  <c r="G19" i="5" s="1"/>
  <c r="F18" i="5"/>
  <c r="E18" i="5"/>
  <c r="D18" i="5"/>
  <c r="G18" i="5" s="1"/>
  <c r="F17" i="5"/>
  <c r="E17" i="5"/>
  <c r="D17" i="5"/>
  <c r="G17" i="5" s="1"/>
  <c r="F16" i="5"/>
  <c r="E16" i="5"/>
  <c r="D16" i="5"/>
  <c r="G16" i="5" s="1"/>
  <c r="F15" i="5"/>
  <c r="E15" i="5"/>
  <c r="D15" i="5"/>
  <c r="G15" i="5" s="1"/>
  <c r="F14" i="5"/>
  <c r="E14" i="5"/>
  <c r="D14" i="5"/>
  <c r="G14" i="5" s="1"/>
  <c r="F13" i="5"/>
  <c r="E13" i="5"/>
  <c r="D13" i="5"/>
  <c r="G13" i="5" s="1"/>
  <c r="F12" i="5"/>
  <c r="E12" i="5"/>
  <c r="D12" i="5"/>
  <c r="G12" i="5" s="1"/>
  <c r="F11" i="5"/>
  <c r="E11" i="5"/>
  <c r="D11" i="5"/>
  <c r="G11" i="5" s="1"/>
  <c r="F10" i="5"/>
  <c r="E10" i="5"/>
  <c r="D10" i="5"/>
  <c r="G10" i="5" s="1"/>
  <c r="F9" i="5"/>
  <c r="E9" i="5"/>
  <c r="D9" i="5"/>
  <c r="G9" i="5" s="1"/>
  <c r="F8" i="5"/>
  <c r="E8" i="5"/>
  <c r="D8" i="5"/>
  <c r="G8" i="5" s="1"/>
  <c r="F7" i="5"/>
  <c r="E7" i="5"/>
  <c r="D7" i="5"/>
  <c r="G7" i="5" s="1"/>
  <c r="F6" i="5"/>
  <c r="E6" i="5"/>
  <c r="D6" i="5"/>
  <c r="G6" i="5" s="1"/>
</calcChain>
</file>

<file path=xl/sharedStrings.xml><?xml version="1.0" encoding="utf-8"?>
<sst xmlns="http://schemas.openxmlformats.org/spreadsheetml/2006/main" count="538" uniqueCount="294">
  <si>
    <t>環境・体制整備</t>
    <rPh sb="0" eb="2">
      <t>カンキョウ</t>
    </rPh>
    <rPh sb="3" eb="5">
      <t>タイセイ</t>
    </rPh>
    <rPh sb="5" eb="7">
      <t>セイビ</t>
    </rPh>
    <phoneticPr fontId="1"/>
  </si>
  <si>
    <t>①</t>
    <phoneticPr fontId="1"/>
  </si>
  <si>
    <t>②</t>
    <phoneticPr fontId="1"/>
  </si>
  <si>
    <t>③</t>
    <phoneticPr fontId="1"/>
  </si>
  <si>
    <t>適切な支援の提供</t>
    <rPh sb="0" eb="2">
      <t>テキセツ</t>
    </rPh>
    <rPh sb="3" eb="5">
      <t>シエン</t>
    </rPh>
    <rPh sb="6" eb="8">
      <t>テイキョウ</t>
    </rPh>
    <phoneticPr fontId="1"/>
  </si>
  <si>
    <t>④</t>
    <phoneticPr fontId="1"/>
  </si>
  <si>
    <t>⑤</t>
    <phoneticPr fontId="1"/>
  </si>
  <si>
    <t>⑥</t>
    <phoneticPr fontId="1"/>
  </si>
  <si>
    <t>保護者への説明等</t>
    <rPh sb="0" eb="3">
      <t>ホゴシャ</t>
    </rPh>
    <rPh sb="5" eb="7">
      <t>セツメイ</t>
    </rPh>
    <rPh sb="7" eb="8">
      <t>トウ</t>
    </rPh>
    <phoneticPr fontId="1"/>
  </si>
  <si>
    <t>⑦</t>
    <phoneticPr fontId="1"/>
  </si>
  <si>
    <t>⑧</t>
    <phoneticPr fontId="1"/>
  </si>
  <si>
    <t>⑨</t>
    <phoneticPr fontId="1"/>
  </si>
  <si>
    <t>⑩</t>
    <phoneticPr fontId="1"/>
  </si>
  <si>
    <t>⑪</t>
    <phoneticPr fontId="1"/>
  </si>
  <si>
    <t>⑫</t>
    <phoneticPr fontId="1"/>
  </si>
  <si>
    <t>⑬</t>
    <phoneticPr fontId="1"/>
  </si>
  <si>
    <t>⑭</t>
    <phoneticPr fontId="1"/>
  </si>
  <si>
    <t>非常時の対応</t>
    <rPh sb="0" eb="2">
      <t>ヒジョウ</t>
    </rPh>
    <rPh sb="2" eb="3">
      <t>ジ</t>
    </rPh>
    <rPh sb="4" eb="6">
      <t>タイオウ</t>
    </rPh>
    <phoneticPr fontId="1"/>
  </si>
  <si>
    <t>⑮</t>
    <phoneticPr fontId="1"/>
  </si>
  <si>
    <t>⑯</t>
    <phoneticPr fontId="1"/>
  </si>
  <si>
    <t>満足度</t>
    <rPh sb="0" eb="3">
      <t>マンゾクド</t>
    </rPh>
    <phoneticPr fontId="1"/>
  </si>
  <si>
    <t>⑰</t>
    <phoneticPr fontId="1"/>
  </si>
  <si>
    <t>⑱</t>
    <phoneticPr fontId="1"/>
  </si>
  <si>
    <t>子どもの活動等のスペースが十分に確保されているか</t>
    <rPh sb="0" eb="1">
      <t>コ</t>
    </rPh>
    <rPh sb="4" eb="6">
      <t>カツドウ</t>
    </rPh>
    <rPh sb="6" eb="7">
      <t>トウ</t>
    </rPh>
    <rPh sb="13" eb="15">
      <t>ジュウブン</t>
    </rPh>
    <rPh sb="16" eb="18">
      <t>カクホ</t>
    </rPh>
    <phoneticPr fontId="1"/>
  </si>
  <si>
    <t>職員の配置数や専門性は適切であるか</t>
    <rPh sb="0" eb="2">
      <t>ショクイン</t>
    </rPh>
    <rPh sb="3" eb="5">
      <t>ハイチ</t>
    </rPh>
    <rPh sb="5" eb="6">
      <t>カズ</t>
    </rPh>
    <rPh sb="7" eb="10">
      <t>センモンセイ</t>
    </rPh>
    <rPh sb="11" eb="13">
      <t>テキセツ</t>
    </rPh>
    <phoneticPr fontId="1"/>
  </si>
  <si>
    <t>事業所の設備等は、スロープや手すりの設置などバリアフリー化の配慮が適切になされているか。</t>
    <rPh sb="0" eb="3">
      <t>ジギョウショ</t>
    </rPh>
    <rPh sb="4" eb="6">
      <t>セツビ</t>
    </rPh>
    <rPh sb="6" eb="7">
      <t>トウ</t>
    </rPh>
    <rPh sb="14" eb="15">
      <t>テ</t>
    </rPh>
    <rPh sb="18" eb="20">
      <t>セッチ</t>
    </rPh>
    <rPh sb="28" eb="29">
      <t>カ</t>
    </rPh>
    <rPh sb="30" eb="32">
      <t>ハイリョ</t>
    </rPh>
    <rPh sb="33" eb="35">
      <t>テキセツ</t>
    </rPh>
    <phoneticPr fontId="1"/>
  </si>
  <si>
    <t>子どもと保護者のニーズや課題が客観的に分析された上で、放課後等デイサービス計画が作成されているか。</t>
    <rPh sb="0" eb="1">
      <t>コ</t>
    </rPh>
    <rPh sb="4" eb="7">
      <t>ホゴシャ</t>
    </rPh>
    <rPh sb="12" eb="14">
      <t>カダイ</t>
    </rPh>
    <rPh sb="15" eb="18">
      <t>キャッカンテキ</t>
    </rPh>
    <rPh sb="19" eb="21">
      <t>ブンセキ</t>
    </rPh>
    <rPh sb="24" eb="25">
      <t>ウエ</t>
    </rPh>
    <rPh sb="27" eb="30">
      <t>ホウカゴ</t>
    </rPh>
    <rPh sb="30" eb="31">
      <t>トウ</t>
    </rPh>
    <rPh sb="37" eb="39">
      <t>ケイカク</t>
    </rPh>
    <rPh sb="40" eb="42">
      <t>サクセイ</t>
    </rPh>
    <phoneticPr fontId="1"/>
  </si>
  <si>
    <t>活動プログラムが固定化しないよう工夫されているか。</t>
    <rPh sb="0" eb="2">
      <t>カツドウ</t>
    </rPh>
    <rPh sb="8" eb="11">
      <t>コテイカ</t>
    </rPh>
    <rPh sb="16" eb="18">
      <t>クフウ</t>
    </rPh>
    <phoneticPr fontId="1"/>
  </si>
  <si>
    <t>放課後児童クラブや児童館との交流や、障害のない子どもと活動する機会があるか</t>
    <rPh sb="0" eb="3">
      <t>ホウカゴ</t>
    </rPh>
    <rPh sb="3" eb="5">
      <t>ジドウ</t>
    </rPh>
    <rPh sb="9" eb="12">
      <t>ジドウカン</t>
    </rPh>
    <rPh sb="14" eb="16">
      <t>コウリュウ</t>
    </rPh>
    <rPh sb="18" eb="20">
      <t>ショウガイ</t>
    </rPh>
    <rPh sb="23" eb="24">
      <t>コ</t>
    </rPh>
    <rPh sb="27" eb="29">
      <t>カツドウ</t>
    </rPh>
    <rPh sb="31" eb="33">
      <t>キカイ</t>
    </rPh>
    <phoneticPr fontId="1"/>
  </si>
  <si>
    <t>支援の内容、利用者負担等について丁寧な説明がなされたか。</t>
    <rPh sb="0" eb="2">
      <t>シエン</t>
    </rPh>
    <rPh sb="3" eb="5">
      <t>ナイヨウ</t>
    </rPh>
    <rPh sb="6" eb="9">
      <t>リヨウシャ</t>
    </rPh>
    <rPh sb="9" eb="11">
      <t>フタン</t>
    </rPh>
    <rPh sb="11" eb="12">
      <t>トウ</t>
    </rPh>
    <rPh sb="16" eb="18">
      <t>テイネイ</t>
    </rPh>
    <rPh sb="19" eb="21">
      <t>セツメイ</t>
    </rPh>
    <phoneticPr fontId="1"/>
  </si>
  <si>
    <t>日ごろから子どもの発達状況を保護者と伝え合い、子どもの状況や課題について共通理解ができているか。</t>
    <rPh sb="0" eb="1">
      <t>ヒ</t>
    </rPh>
    <rPh sb="5" eb="6">
      <t>コ</t>
    </rPh>
    <rPh sb="9" eb="11">
      <t>ハッタツ</t>
    </rPh>
    <rPh sb="11" eb="13">
      <t>ジョウキョウ</t>
    </rPh>
    <rPh sb="14" eb="17">
      <t>ホゴシャ</t>
    </rPh>
    <rPh sb="18" eb="19">
      <t>ツタ</t>
    </rPh>
    <rPh sb="20" eb="21">
      <t>ア</t>
    </rPh>
    <rPh sb="23" eb="24">
      <t>コ</t>
    </rPh>
    <rPh sb="27" eb="29">
      <t>ジョウキョウ</t>
    </rPh>
    <rPh sb="30" eb="32">
      <t>カダイ</t>
    </rPh>
    <rPh sb="36" eb="38">
      <t>キョウツウ</t>
    </rPh>
    <rPh sb="38" eb="40">
      <t>リカイ</t>
    </rPh>
    <phoneticPr fontId="1"/>
  </si>
  <si>
    <t>保護者に対して面談や、育児に関する助言等の支援が行われているか。</t>
    <rPh sb="0" eb="3">
      <t>ホゴシャ</t>
    </rPh>
    <rPh sb="4" eb="5">
      <t>タイ</t>
    </rPh>
    <rPh sb="7" eb="9">
      <t>メンダン</t>
    </rPh>
    <rPh sb="11" eb="13">
      <t>イクジ</t>
    </rPh>
    <rPh sb="14" eb="15">
      <t>カン</t>
    </rPh>
    <rPh sb="17" eb="19">
      <t>ジョゲン</t>
    </rPh>
    <rPh sb="19" eb="20">
      <t>トウ</t>
    </rPh>
    <rPh sb="21" eb="23">
      <t>シエン</t>
    </rPh>
    <rPh sb="24" eb="25">
      <t>オコナ</t>
    </rPh>
    <phoneticPr fontId="1"/>
  </si>
  <si>
    <t>父母の会の活動の支援や、保護者会等の開催等により保護者同士の連携が支援されているか。</t>
    <rPh sb="0" eb="2">
      <t>フボ</t>
    </rPh>
    <rPh sb="3" eb="4">
      <t>カイ</t>
    </rPh>
    <rPh sb="5" eb="7">
      <t>カツドウ</t>
    </rPh>
    <rPh sb="8" eb="10">
      <t>シエン</t>
    </rPh>
    <rPh sb="12" eb="15">
      <t>ホゴシャ</t>
    </rPh>
    <rPh sb="15" eb="16">
      <t>カイ</t>
    </rPh>
    <rPh sb="16" eb="17">
      <t>ナド</t>
    </rPh>
    <rPh sb="18" eb="20">
      <t>カイサイ</t>
    </rPh>
    <rPh sb="20" eb="21">
      <t>トウ</t>
    </rPh>
    <rPh sb="24" eb="27">
      <t>ホゴシャ</t>
    </rPh>
    <rPh sb="27" eb="29">
      <t>ドウシ</t>
    </rPh>
    <rPh sb="30" eb="32">
      <t>レンケイ</t>
    </rPh>
    <rPh sb="33" eb="35">
      <t>シエン</t>
    </rPh>
    <phoneticPr fontId="1"/>
  </si>
  <si>
    <t>子どもや保護者からの苦情について、対応の体制を整備するとともに、子どもや保護者に周知・説明し、苦情があった場合に迅速かつ適切に対応しているか</t>
    <rPh sb="0" eb="1">
      <t>コ</t>
    </rPh>
    <rPh sb="4" eb="7">
      <t>ホゴシャ</t>
    </rPh>
    <rPh sb="10" eb="12">
      <t>クジョウ</t>
    </rPh>
    <rPh sb="17" eb="19">
      <t>タイオウ</t>
    </rPh>
    <rPh sb="20" eb="22">
      <t>タイセイ</t>
    </rPh>
    <rPh sb="23" eb="25">
      <t>セイビ</t>
    </rPh>
    <rPh sb="32" eb="33">
      <t>コ</t>
    </rPh>
    <rPh sb="36" eb="39">
      <t>ホゴシャ</t>
    </rPh>
    <rPh sb="40" eb="42">
      <t>シュウチ</t>
    </rPh>
    <rPh sb="43" eb="45">
      <t>セツメイ</t>
    </rPh>
    <rPh sb="47" eb="49">
      <t>クジョウ</t>
    </rPh>
    <rPh sb="53" eb="55">
      <t>バアイ</t>
    </rPh>
    <rPh sb="56" eb="58">
      <t>ジンソク</t>
    </rPh>
    <rPh sb="60" eb="62">
      <t>テキセツ</t>
    </rPh>
    <rPh sb="63" eb="65">
      <t>タイオウ</t>
    </rPh>
    <phoneticPr fontId="1"/>
  </si>
  <si>
    <t>子どもや保護者との意思の疎通や情報伝達のための配慮がなされているか</t>
    <rPh sb="0" eb="1">
      <t>コ</t>
    </rPh>
    <rPh sb="4" eb="7">
      <t>ホゴシャ</t>
    </rPh>
    <rPh sb="9" eb="11">
      <t>イシ</t>
    </rPh>
    <rPh sb="12" eb="14">
      <t>ソツウ</t>
    </rPh>
    <rPh sb="15" eb="17">
      <t>ジョウホウ</t>
    </rPh>
    <rPh sb="17" eb="19">
      <t>デンタツ</t>
    </rPh>
    <rPh sb="23" eb="25">
      <t>ハイリョ</t>
    </rPh>
    <phoneticPr fontId="1"/>
  </si>
  <si>
    <t>定期的に開放やホームページ等で、活動概要や行事予定、連絡体制等の情報や業務に関する自己評価の結果を子どもや保護者に対して発信しているか</t>
    <rPh sb="0" eb="3">
      <t>テイキテキ</t>
    </rPh>
    <rPh sb="4" eb="6">
      <t>カイホウ</t>
    </rPh>
    <rPh sb="13" eb="14">
      <t>トウ</t>
    </rPh>
    <rPh sb="16" eb="18">
      <t>カツドウ</t>
    </rPh>
    <rPh sb="18" eb="20">
      <t>ガイヨウ</t>
    </rPh>
    <rPh sb="21" eb="23">
      <t>ギョウジ</t>
    </rPh>
    <rPh sb="23" eb="25">
      <t>ヨテイ</t>
    </rPh>
    <rPh sb="26" eb="28">
      <t>レンラク</t>
    </rPh>
    <rPh sb="28" eb="30">
      <t>タイセイ</t>
    </rPh>
    <rPh sb="30" eb="31">
      <t>トウ</t>
    </rPh>
    <rPh sb="32" eb="34">
      <t>ジョウホウ</t>
    </rPh>
    <rPh sb="35" eb="37">
      <t>ギョウム</t>
    </rPh>
    <rPh sb="38" eb="39">
      <t>カン</t>
    </rPh>
    <rPh sb="41" eb="43">
      <t>ジコ</t>
    </rPh>
    <rPh sb="43" eb="45">
      <t>ヒョウカ</t>
    </rPh>
    <rPh sb="46" eb="48">
      <t>ケッカ</t>
    </rPh>
    <rPh sb="49" eb="50">
      <t>コ</t>
    </rPh>
    <rPh sb="53" eb="56">
      <t>ホゴシャ</t>
    </rPh>
    <rPh sb="57" eb="58">
      <t>タイ</t>
    </rPh>
    <rPh sb="60" eb="62">
      <t>ハッシン</t>
    </rPh>
    <phoneticPr fontId="1"/>
  </si>
  <si>
    <t>個人情報に十分注意しているか。</t>
    <rPh sb="0" eb="2">
      <t>コジン</t>
    </rPh>
    <rPh sb="2" eb="4">
      <t>ジョウホウ</t>
    </rPh>
    <rPh sb="5" eb="7">
      <t>ジュウブン</t>
    </rPh>
    <rPh sb="7" eb="9">
      <t>チュウイ</t>
    </rPh>
    <phoneticPr fontId="1"/>
  </si>
  <si>
    <t>緊急時対応マニュアル、防犯マニュアル、感染症対策マニュアルを策定し、保護者に周知・説明されているか。</t>
    <rPh sb="0" eb="3">
      <t>キンキュウジ</t>
    </rPh>
    <rPh sb="3" eb="5">
      <t>タイオウ</t>
    </rPh>
    <rPh sb="11" eb="13">
      <t>ボウハン</t>
    </rPh>
    <rPh sb="19" eb="22">
      <t>カンセンショウ</t>
    </rPh>
    <rPh sb="22" eb="24">
      <t>タイサク</t>
    </rPh>
    <rPh sb="30" eb="32">
      <t>サクテイ</t>
    </rPh>
    <rPh sb="34" eb="37">
      <t>ホゴシャ</t>
    </rPh>
    <rPh sb="38" eb="40">
      <t>シュウチ</t>
    </rPh>
    <rPh sb="41" eb="43">
      <t>セツメイ</t>
    </rPh>
    <phoneticPr fontId="1"/>
  </si>
  <si>
    <t>非常災害の発生に備え、定期的に避難、救出、その他必要な訓練が行われているか。</t>
    <rPh sb="0" eb="2">
      <t>ヒジョウ</t>
    </rPh>
    <rPh sb="2" eb="4">
      <t>サイガイ</t>
    </rPh>
    <rPh sb="5" eb="7">
      <t>ハッセイ</t>
    </rPh>
    <rPh sb="8" eb="9">
      <t>ソナ</t>
    </rPh>
    <rPh sb="11" eb="14">
      <t>テイキテキ</t>
    </rPh>
    <rPh sb="15" eb="17">
      <t>ヒナン</t>
    </rPh>
    <rPh sb="18" eb="20">
      <t>キュウシュツ</t>
    </rPh>
    <rPh sb="23" eb="24">
      <t>タ</t>
    </rPh>
    <rPh sb="24" eb="26">
      <t>ヒツヨウ</t>
    </rPh>
    <rPh sb="27" eb="29">
      <t>クンレン</t>
    </rPh>
    <rPh sb="30" eb="31">
      <t>オコナ</t>
    </rPh>
    <phoneticPr fontId="1"/>
  </si>
  <si>
    <t>子どもは通所を楽しみにしているか。</t>
    <rPh sb="0" eb="1">
      <t>コ</t>
    </rPh>
    <rPh sb="4" eb="6">
      <t>ツウショ</t>
    </rPh>
    <rPh sb="7" eb="8">
      <t>タノ</t>
    </rPh>
    <phoneticPr fontId="1"/>
  </si>
  <si>
    <t>事業所の支援に満足しているか。</t>
    <rPh sb="0" eb="3">
      <t>ジギョウショ</t>
    </rPh>
    <rPh sb="4" eb="6">
      <t>シエン</t>
    </rPh>
    <rPh sb="7" eb="9">
      <t>マンゾク</t>
    </rPh>
    <phoneticPr fontId="1"/>
  </si>
  <si>
    <t>チェック項目</t>
    <rPh sb="4" eb="6">
      <t>コウモク</t>
    </rPh>
    <phoneticPr fontId="1"/>
  </si>
  <si>
    <t>はい</t>
    <phoneticPr fontId="1"/>
  </si>
  <si>
    <t>どちらともいえない</t>
    <phoneticPr fontId="1"/>
  </si>
  <si>
    <t>いいえ</t>
    <phoneticPr fontId="1"/>
  </si>
  <si>
    <t>ご意見</t>
    <rPh sb="1" eb="3">
      <t>イケン</t>
    </rPh>
    <phoneticPr fontId="1"/>
  </si>
  <si>
    <t>生活空間は、本人にわかりやすい構造化された環境になっているか。また、障害の特性に応じ、事業所の設備等は、バリアフリー化や情報伝達への配慮が適切になされているか。</t>
    <rPh sb="0" eb="2">
      <t>セイカツ</t>
    </rPh>
    <rPh sb="2" eb="4">
      <t>クウカン</t>
    </rPh>
    <rPh sb="6" eb="8">
      <t>ホンニン</t>
    </rPh>
    <rPh sb="15" eb="18">
      <t>コウゾウカ</t>
    </rPh>
    <rPh sb="21" eb="23">
      <t>カンキョウ</t>
    </rPh>
    <rPh sb="34" eb="36">
      <t>ショウガイ</t>
    </rPh>
    <rPh sb="37" eb="39">
      <t>トクセイ</t>
    </rPh>
    <rPh sb="40" eb="41">
      <t>オウ</t>
    </rPh>
    <rPh sb="43" eb="46">
      <t>ジギョウショ</t>
    </rPh>
    <rPh sb="47" eb="49">
      <t>セツビ</t>
    </rPh>
    <rPh sb="49" eb="50">
      <t>トウ</t>
    </rPh>
    <rPh sb="58" eb="59">
      <t>カ</t>
    </rPh>
    <rPh sb="60" eb="62">
      <t>ジョウホウ</t>
    </rPh>
    <rPh sb="62" eb="64">
      <t>デンタツ</t>
    </rPh>
    <rPh sb="66" eb="68">
      <t>ハイリョ</t>
    </rPh>
    <rPh sb="69" eb="71">
      <t>テキセツ</t>
    </rPh>
    <phoneticPr fontId="1"/>
  </si>
  <si>
    <t>生活空間は、清潔で、心地よく過ごせる環境になっているか。また、子ども達の活動に合わせた空間となっているか。</t>
    <rPh sb="0" eb="2">
      <t>セイカツ</t>
    </rPh>
    <rPh sb="2" eb="4">
      <t>クウカン</t>
    </rPh>
    <rPh sb="6" eb="8">
      <t>セイケツ</t>
    </rPh>
    <rPh sb="10" eb="12">
      <t>ココチ</t>
    </rPh>
    <rPh sb="14" eb="15">
      <t>ス</t>
    </rPh>
    <rPh sb="18" eb="20">
      <t>カンキョウ</t>
    </rPh>
    <rPh sb="31" eb="32">
      <t>コ</t>
    </rPh>
    <rPh sb="34" eb="35">
      <t>タチ</t>
    </rPh>
    <rPh sb="36" eb="38">
      <t>カツドウ</t>
    </rPh>
    <rPh sb="39" eb="40">
      <t>ア</t>
    </rPh>
    <rPh sb="43" eb="45">
      <t>クウカン</t>
    </rPh>
    <phoneticPr fontId="1"/>
  </si>
  <si>
    <t>児童発達支援計画には、児童発達支援ガイドラインの「児童発達支援の提供すべき支援」の「発達支援(本人支援及び移行支援)」、「家族会議」、「地域支援」で示す支援内容から子どもの支援に必要な項目が適切に選択され、その上で、具体的な支援内容が設定されているか。</t>
    <rPh sb="0" eb="2">
      <t>ジドウ</t>
    </rPh>
    <rPh sb="2" eb="4">
      <t>ハッタツ</t>
    </rPh>
    <rPh sb="4" eb="6">
      <t>シエン</t>
    </rPh>
    <rPh sb="6" eb="8">
      <t>ケイカク</t>
    </rPh>
    <rPh sb="11" eb="13">
      <t>ジドウ</t>
    </rPh>
    <rPh sb="13" eb="15">
      <t>ハッタツ</t>
    </rPh>
    <rPh sb="15" eb="17">
      <t>シエン</t>
    </rPh>
    <rPh sb="25" eb="27">
      <t>ジドウ</t>
    </rPh>
    <rPh sb="27" eb="29">
      <t>ハッタツ</t>
    </rPh>
    <rPh sb="29" eb="31">
      <t>シエン</t>
    </rPh>
    <rPh sb="32" eb="34">
      <t>テイキョウ</t>
    </rPh>
    <rPh sb="37" eb="39">
      <t>シエン</t>
    </rPh>
    <rPh sb="42" eb="44">
      <t>ハッタツ</t>
    </rPh>
    <rPh sb="44" eb="46">
      <t>シエン</t>
    </rPh>
    <rPh sb="47" eb="49">
      <t>ホンニン</t>
    </rPh>
    <rPh sb="49" eb="51">
      <t>シエン</t>
    </rPh>
    <rPh sb="51" eb="52">
      <t>オヨ</t>
    </rPh>
    <rPh sb="53" eb="55">
      <t>イコウ</t>
    </rPh>
    <rPh sb="55" eb="57">
      <t>シエン</t>
    </rPh>
    <rPh sb="61" eb="63">
      <t>カゾク</t>
    </rPh>
    <rPh sb="63" eb="65">
      <t>カイギ</t>
    </rPh>
    <rPh sb="68" eb="70">
      <t>チイキ</t>
    </rPh>
    <rPh sb="70" eb="72">
      <t>シエン</t>
    </rPh>
    <rPh sb="74" eb="75">
      <t>シメ</t>
    </rPh>
    <rPh sb="76" eb="78">
      <t>シエン</t>
    </rPh>
    <rPh sb="78" eb="80">
      <t>ナイヨウ</t>
    </rPh>
    <rPh sb="82" eb="83">
      <t>コ</t>
    </rPh>
    <rPh sb="86" eb="88">
      <t>シエン</t>
    </rPh>
    <rPh sb="89" eb="91">
      <t>ヒツヨウ</t>
    </rPh>
    <rPh sb="92" eb="94">
      <t>コウモク</t>
    </rPh>
    <rPh sb="95" eb="97">
      <t>テキセツ</t>
    </rPh>
    <rPh sb="98" eb="100">
      <t>センタク</t>
    </rPh>
    <rPh sb="105" eb="106">
      <t>ウエ</t>
    </rPh>
    <rPh sb="108" eb="111">
      <t>グタイテキ</t>
    </rPh>
    <rPh sb="112" eb="114">
      <t>シエン</t>
    </rPh>
    <rPh sb="114" eb="116">
      <t>ナイヨウ</t>
    </rPh>
    <rPh sb="117" eb="119">
      <t>セッテイ</t>
    </rPh>
    <phoneticPr fontId="1"/>
  </si>
  <si>
    <t>児童発達支援計画に沿った支援が行われているか。</t>
    <rPh sb="0" eb="2">
      <t>ジドウ</t>
    </rPh>
    <rPh sb="2" eb="4">
      <t>ハッタツ</t>
    </rPh>
    <rPh sb="4" eb="6">
      <t>シエン</t>
    </rPh>
    <rPh sb="6" eb="8">
      <t>ケイカク</t>
    </rPh>
    <rPh sb="9" eb="10">
      <t>ソ</t>
    </rPh>
    <rPh sb="12" eb="14">
      <t>シエン</t>
    </rPh>
    <rPh sb="15" eb="16">
      <t>オコナ</t>
    </rPh>
    <phoneticPr fontId="1"/>
  </si>
  <si>
    <t>保育所や認定こども園、幼稚園等との交流や、障害のない子どもと活動する機会があるか</t>
    <rPh sb="0" eb="2">
      <t>ホイク</t>
    </rPh>
    <rPh sb="2" eb="3">
      <t>ジョ</t>
    </rPh>
    <rPh sb="4" eb="6">
      <t>ニンテイ</t>
    </rPh>
    <rPh sb="9" eb="10">
      <t>エン</t>
    </rPh>
    <rPh sb="11" eb="14">
      <t>ヨウチエン</t>
    </rPh>
    <rPh sb="14" eb="15">
      <t>トウ</t>
    </rPh>
    <rPh sb="17" eb="19">
      <t>コウリュウ</t>
    </rPh>
    <rPh sb="21" eb="23">
      <t>ショウガイ</t>
    </rPh>
    <rPh sb="26" eb="27">
      <t>コ</t>
    </rPh>
    <rPh sb="30" eb="32">
      <t>カツドウ</t>
    </rPh>
    <rPh sb="34" eb="36">
      <t>キカイ</t>
    </rPh>
    <phoneticPr fontId="1"/>
  </si>
  <si>
    <t>運営規定、利用者負担について丁寧な説明がなされたか。</t>
    <rPh sb="0" eb="2">
      <t>ウンエイ</t>
    </rPh>
    <rPh sb="2" eb="4">
      <t>キテイ</t>
    </rPh>
    <rPh sb="5" eb="8">
      <t>リヨウシャ</t>
    </rPh>
    <rPh sb="8" eb="10">
      <t>フタン</t>
    </rPh>
    <rPh sb="14" eb="16">
      <t>テイネイ</t>
    </rPh>
    <rPh sb="17" eb="19">
      <t>セツメイ</t>
    </rPh>
    <phoneticPr fontId="1"/>
  </si>
  <si>
    <t>児童発達支援ガイドラインの「児童発達支援の提供すべき支援」のねらい及び支援内容と、それに基づき作成された「児童発達支援計画」を示しながら、支援内容の説明がなされたか</t>
    <rPh sb="0" eb="2">
      <t>ジドウ</t>
    </rPh>
    <rPh sb="2" eb="4">
      <t>ハッタツ</t>
    </rPh>
    <rPh sb="4" eb="6">
      <t>シエン</t>
    </rPh>
    <rPh sb="14" eb="16">
      <t>ジドウ</t>
    </rPh>
    <rPh sb="16" eb="18">
      <t>ハッタツ</t>
    </rPh>
    <rPh sb="18" eb="20">
      <t>シエン</t>
    </rPh>
    <rPh sb="21" eb="23">
      <t>テイキョウ</t>
    </rPh>
    <rPh sb="26" eb="28">
      <t>シエン</t>
    </rPh>
    <rPh sb="33" eb="34">
      <t>オヨ</t>
    </rPh>
    <rPh sb="35" eb="37">
      <t>シエン</t>
    </rPh>
    <rPh sb="37" eb="39">
      <t>ナイヨウ</t>
    </rPh>
    <rPh sb="44" eb="45">
      <t>モト</t>
    </rPh>
    <rPh sb="47" eb="49">
      <t>サクセイ</t>
    </rPh>
    <rPh sb="53" eb="55">
      <t>ジドウ</t>
    </rPh>
    <rPh sb="55" eb="57">
      <t>ハッタツ</t>
    </rPh>
    <rPh sb="57" eb="59">
      <t>シエン</t>
    </rPh>
    <rPh sb="59" eb="61">
      <t>ケイカク</t>
    </rPh>
    <rPh sb="63" eb="64">
      <t>シメ</t>
    </rPh>
    <rPh sb="69" eb="71">
      <t>シエン</t>
    </rPh>
    <rPh sb="71" eb="73">
      <t>ナイヨウ</t>
    </rPh>
    <rPh sb="74" eb="76">
      <t>セツメイ</t>
    </rPh>
    <phoneticPr fontId="1"/>
  </si>
  <si>
    <t>保護者に対して家族支援プログラム(ペアレント・トレーニング等)が行われているか</t>
    <rPh sb="0" eb="3">
      <t>ホゴシャ</t>
    </rPh>
    <rPh sb="4" eb="5">
      <t>タイ</t>
    </rPh>
    <rPh sb="7" eb="9">
      <t>カゾク</t>
    </rPh>
    <rPh sb="9" eb="11">
      <t>シエン</t>
    </rPh>
    <rPh sb="29" eb="30">
      <t>トウ</t>
    </rPh>
    <rPh sb="32" eb="33">
      <t>オコナ</t>
    </rPh>
    <phoneticPr fontId="1"/>
  </si>
  <si>
    <t>日々の子どもの状況を保護者と伝え合い、子どもの健康や発達の状況、課題について共通理解ができているか</t>
    <rPh sb="0" eb="2">
      <t>ヒビ</t>
    </rPh>
    <rPh sb="3" eb="4">
      <t>コ</t>
    </rPh>
    <rPh sb="7" eb="9">
      <t>ジョウキョウ</t>
    </rPh>
    <rPh sb="10" eb="13">
      <t>ホゴシャ</t>
    </rPh>
    <rPh sb="14" eb="15">
      <t>ツタ</t>
    </rPh>
    <rPh sb="16" eb="17">
      <t>ア</t>
    </rPh>
    <rPh sb="19" eb="20">
      <t>コ</t>
    </rPh>
    <rPh sb="23" eb="25">
      <t>ケンコウ</t>
    </rPh>
    <rPh sb="26" eb="28">
      <t>ハッタツ</t>
    </rPh>
    <rPh sb="29" eb="31">
      <t>ジョウキョウ</t>
    </rPh>
    <rPh sb="32" eb="34">
      <t>カダイ</t>
    </rPh>
    <rPh sb="38" eb="40">
      <t>キョウツウ</t>
    </rPh>
    <rPh sb="40" eb="42">
      <t>リカイ</t>
    </rPh>
    <phoneticPr fontId="1"/>
  </si>
  <si>
    <t>定期的に、保護者に対して面談や、育児に関する助言等の支援が行われているか</t>
    <rPh sb="0" eb="3">
      <t>テイキテキ</t>
    </rPh>
    <rPh sb="5" eb="8">
      <t>ホゴシャ</t>
    </rPh>
    <rPh sb="9" eb="10">
      <t>タイ</t>
    </rPh>
    <rPh sb="12" eb="14">
      <t>メンダン</t>
    </rPh>
    <rPh sb="16" eb="18">
      <t>イクジ</t>
    </rPh>
    <rPh sb="19" eb="20">
      <t>カン</t>
    </rPh>
    <rPh sb="22" eb="24">
      <t>ジョゲン</t>
    </rPh>
    <rPh sb="24" eb="25">
      <t>トウ</t>
    </rPh>
    <rPh sb="26" eb="28">
      <t>シエン</t>
    </rPh>
    <rPh sb="29" eb="30">
      <t>オコナ</t>
    </rPh>
    <phoneticPr fontId="1"/>
  </si>
  <si>
    <t>父母の会の活動の支援や、保護者会等の開催等により保護者同士の連携が支援されているか</t>
    <rPh sb="0" eb="2">
      <t>フボ</t>
    </rPh>
    <rPh sb="3" eb="4">
      <t>カイ</t>
    </rPh>
    <rPh sb="5" eb="7">
      <t>カツドウ</t>
    </rPh>
    <rPh sb="8" eb="10">
      <t>シエン</t>
    </rPh>
    <rPh sb="12" eb="15">
      <t>ホゴシャ</t>
    </rPh>
    <rPh sb="15" eb="16">
      <t>カイ</t>
    </rPh>
    <rPh sb="16" eb="17">
      <t>トウ</t>
    </rPh>
    <rPh sb="18" eb="20">
      <t>カイサイ</t>
    </rPh>
    <rPh sb="20" eb="21">
      <t>トウ</t>
    </rPh>
    <rPh sb="24" eb="27">
      <t>ホゴシャ</t>
    </rPh>
    <rPh sb="27" eb="29">
      <t>ドウシ</t>
    </rPh>
    <rPh sb="30" eb="32">
      <t>レンケイ</t>
    </rPh>
    <rPh sb="33" eb="35">
      <t>シエン</t>
    </rPh>
    <phoneticPr fontId="1"/>
  </si>
  <si>
    <t>子どもの保護者からの相談や申し入れについて、対応の体制が整備されているとともに、子どもや保護者に周知・説明され、相談や申し入れをした際に迅速かつ適切に対応されているか。</t>
    <rPh sb="0" eb="1">
      <t>コ</t>
    </rPh>
    <rPh sb="4" eb="7">
      <t>ホゴシャ</t>
    </rPh>
    <rPh sb="10" eb="12">
      <t>ソウダン</t>
    </rPh>
    <rPh sb="13" eb="14">
      <t>モウ</t>
    </rPh>
    <rPh sb="15" eb="16">
      <t>イ</t>
    </rPh>
    <rPh sb="22" eb="24">
      <t>タイオウ</t>
    </rPh>
    <rPh sb="25" eb="27">
      <t>タイセイ</t>
    </rPh>
    <rPh sb="28" eb="30">
      <t>セイビ</t>
    </rPh>
    <rPh sb="40" eb="41">
      <t>コ</t>
    </rPh>
    <rPh sb="44" eb="46">
      <t>ホゴ</t>
    </rPh>
    <rPh sb="46" eb="47">
      <t>シャ</t>
    </rPh>
    <rPh sb="48" eb="50">
      <t>シュウチ</t>
    </rPh>
    <rPh sb="51" eb="53">
      <t>セツメイ</t>
    </rPh>
    <rPh sb="56" eb="58">
      <t>ソウダン</t>
    </rPh>
    <rPh sb="59" eb="60">
      <t>モウ</t>
    </rPh>
    <rPh sb="61" eb="62">
      <t>イ</t>
    </rPh>
    <rPh sb="66" eb="67">
      <t>サイ</t>
    </rPh>
    <rPh sb="68" eb="70">
      <t>ジンソク</t>
    </rPh>
    <rPh sb="72" eb="74">
      <t>テキセツ</t>
    </rPh>
    <rPh sb="75" eb="77">
      <t>タイオウ</t>
    </rPh>
    <phoneticPr fontId="1"/>
  </si>
  <si>
    <t>子どもの保護者との意思の疎通や情報伝達のための配慮がなされているか。</t>
    <rPh sb="0" eb="1">
      <t>コ</t>
    </rPh>
    <rPh sb="4" eb="7">
      <t>ホゴシャ</t>
    </rPh>
    <rPh sb="9" eb="11">
      <t>イシ</t>
    </rPh>
    <rPh sb="12" eb="14">
      <t>ソツウ</t>
    </rPh>
    <rPh sb="15" eb="17">
      <t>ジョウホウ</t>
    </rPh>
    <rPh sb="17" eb="19">
      <t>デンタツ</t>
    </rPh>
    <rPh sb="23" eb="25">
      <t>ハイリョ</t>
    </rPh>
    <phoneticPr fontId="1"/>
  </si>
  <si>
    <t>定期的に開放やホームページ等で、活動概要や行事予定、連絡体制等の情報や業務に関する自己評価の結果を子どもや保護者に対して実施発信されているか</t>
    <rPh sb="0" eb="3">
      <t>テイキテキ</t>
    </rPh>
    <rPh sb="4" eb="6">
      <t>カイホウ</t>
    </rPh>
    <rPh sb="13" eb="14">
      <t>トウ</t>
    </rPh>
    <rPh sb="16" eb="18">
      <t>カツドウ</t>
    </rPh>
    <rPh sb="18" eb="20">
      <t>ガイヨウ</t>
    </rPh>
    <rPh sb="21" eb="23">
      <t>ギョウジ</t>
    </rPh>
    <rPh sb="23" eb="25">
      <t>ヨテイ</t>
    </rPh>
    <rPh sb="26" eb="28">
      <t>レンラク</t>
    </rPh>
    <rPh sb="28" eb="30">
      <t>タイセイ</t>
    </rPh>
    <rPh sb="30" eb="31">
      <t>トウ</t>
    </rPh>
    <rPh sb="32" eb="34">
      <t>ジョウホウ</t>
    </rPh>
    <rPh sb="35" eb="37">
      <t>ギョウム</t>
    </rPh>
    <rPh sb="38" eb="39">
      <t>カン</t>
    </rPh>
    <rPh sb="41" eb="43">
      <t>ジコ</t>
    </rPh>
    <rPh sb="43" eb="45">
      <t>ヒョウカ</t>
    </rPh>
    <rPh sb="46" eb="48">
      <t>ケッカ</t>
    </rPh>
    <rPh sb="49" eb="50">
      <t>コ</t>
    </rPh>
    <rPh sb="53" eb="56">
      <t>ホゴシャ</t>
    </rPh>
    <rPh sb="57" eb="58">
      <t>タイ</t>
    </rPh>
    <rPh sb="60" eb="62">
      <t>ジッシ</t>
    </rPh>
    <rPh sb="62" eb="64">
      <t>ハッシン</t>
    </rPh>
    <phoneticPr fontId="1"/>
  </si>
  <si>
    <t>⑲</t>
    <phoneticPr fontId="1"/>
  </si>
  <si>
    <t>個人情報の取扱いに十分注意されているか。</t>
    <rPh sb="0" eb="2">
      <t>コジン</t>
    </rPh>
    <rPh sb="2" eb="4">
      <t>ジョウホウ</t>
    </rPh>
    <rPh sb="5" eb="7">
      <t>トリアツカ</t>
    </rPh>
    <rPh sb="9" eb="11">
      <t>ジュウブン</t>
    </rPh>
    <rPh sb="11" eb="13">
      <t>チュウイ</t>
    </rPh>
    <phoneticPr fontId="1"/>
  </si>
  <si>
    <t>⑳</t>
    <phoneticPr fontId="1"/>
  </si>
  <si>
    <t>緊急時対応マニュアル、防犯マニュアル、感染症対策マニュアル等を策定し、保護者に周知・説明されているか。また、発生を想定した訓練が実施されているか。</t>
    <rPh sb="0" eb="3">
      <t>キンキュウジ</t>
    </rPh>
    <rPh sb="3" eb="5">
      <t>タイオウ</t>
    </rPh>
    <rPh sb="11" eb="13">
      <t>ボウハン</t>
    </rPh>
    <rPh sb="19" eb="24">
      <t>カンセンショウタイサク</t>
    </rPh>
    <rPh sb="29" eb="30">
      <t>トウ</t>
    </rPh>
    <rPh sb="31" eb="33">
      <t>サクテイ</t>
    </rPh>
    <rPh sb="35" eb="38">
      <t>ホゴシャ</t>
    </rPh>
    <rPh sb="39" eb="41">
      <t>シュウチ</t>
    </rPh>
    <rPh sb="42" eb="44">
      <t>セツメイ</t>
    </rPh>
    <rPh sb="54" eb="56">
      <t>ハッセイ</t>
    </rPh>
    <rPh sb="57" eb="59">
      <t>ソウテイ</t>
    </rPh>
    <rPh sb="61" eb="63">
      <t>クンレン</t>
    </rPh>
    <rPh sb="64" eb="66">
      <t>ジッシ</t>
    </rPh>
    <phoneticPr fontId="1"/>
  </si>
  <si>
    <t>㉑</t>
    <phoneticPr fontId="1"/>
  </si>
  <si>
    <t>㉒</t>
    <phoneticPr fontId="1"/>
  </si>
  <si>
    <t>㉓</t>
    <phoneticPr fontId="1"/>
  </si>
  <si>
    <t>非常災害の発生に備え、定期的に避難、救出、その他必要な訓練が行なわれているか</t>
    <rPh sb="0" eb="2">
      <t>ヒジョウ</t>
    </rPh>
    <rPh sb="2" eb="4">
      <t>サイガイ</t>
    </rPh>
    <rPh sb="5" eb="7">
      <t>ハッセイ</t>
    </rPh>
    <rPh sb="8" eb="9">
      <t>ソナ</t>
    </rPh>
    <rPh sb="11" eb="14">
      <t>テイキテキ</t>
    </rPh>
    <rPh sb="15" eb="17">
      <t>ヒナン</t>
    </rPh>
    <rPh sb="18" eb="20">
      <t>キュウシュツ</t>
    </rPh>
    <rPh sb="23" eb="24">
      <t>タ</t>
    </rPh>
    <rPh sb="24" eb="26">
      <t>ヒツヨウ</t>
    </rPh>
    <rPh sb="27" eb="29">
      <t>クンレン</t>
    </rPh>
    <rPh sb="30" eb="31">
      <t>オコナ</t>
    </rPh>
    <phoneticPr fontId="1"/>
  </si>
  <si>
    <t>子どもは通所を楽しみにしているか</t>
    <rPh sb="0" eb="1">
      <t>コ</t>
    </rPh>
    <rPh sb="4" eb="6">
      <t>ツウショ</t>
    </rPh>
    <rPh sb="7" eb="8">
      <t>タノ</t>
    </rPh>
    <phoneticPr fontId="1"/>
  </si>
  <si>
    <t>事業所の支援に満足しているか</t>
    <rPh sb="0" eb="3">
      <t>ジギョウショ</t>
    </rPh>
    <rPh sb="4" eb="6">
      <t>シエン</t>
    </rPh>
    <rPh sb="7" eb="9">
      <t>マンゾク</t>
    </rPh>
    <phoneticPr fontId="1"/>
  </si>
  <si>
    <t>利用定員が指導訓練室等スペースとの関係で適切であるか。</t>
    <rPh sb="0" eb="2">
      <t>リヨウ</t>
    </rPh>
    <rPh sb="2" eb="4">
      <t>テイイン</t>
    </rPh>
    <rPh sb="5" eb="7">
      <t>シドウ</t>
    </rPh>
    <rPh sb="7" eb="9">
      <t>クンレン</t>
    </rPh>
    <rPh sb="9" eb="10">
      <t>シツ</t>
    </rPh>
    <rPh sb="10" eb="11">
      <t>トウ</t>
    </rPh>
    <rPh sb="17" eb="19">
      <t>カンケイ</t>
    </rPh>
    <rPh sb="20" eb="22">
      <t>テキセツ</t>
    </rPh>
    <phoneticPr fontId="1"/>
  </si>
  <si>
    <t>職員の配置数は適切であるか。</t>
    <rPh sb="0" eb="2">
      <t>ショクイン</t>
    </rPh>
    <rPh sb="3" eb="5">
      <t>ハイチ</t>
    </rPh>
    <rPh sb="5" eb="6">
      <t>スウ</t>
    </rPh>
    <rPh sb="7" eb="9">
      <t>テキセツ</t>
    </rPh>
    <phoneticPr fontId="1"/>
  </si>
  <si>
    <t>生活空間は、本人に分かりやすく構造化された環境になっているか。また、障害の特性に応じ、事業所の設備等はバリアフリー化や情報伝達等への配慮がなされているか。</t>
    <rPh sb="0" eb="2">
      <t>セイカツ</t>
    </rPh>
    <rPh sb="2" eb="4">
      <t>クウカン</t>
    </rPh>
    <rPh sb="6" eb="8">
      <t>ホンニン</t>
    </rPh>
    <rPh sb="9" eb="10">
      <t>ワ</t>
    </rPh>
    <rPh sb="15" eb="18">
      <t>コウゾウカ</t>
    </rPh>
    <rPh sb="21" eb="23">
      <t>カンキョウ</t>
    </rPh>
    <rPh sb="34" eb="36">
      <t>ショウガイ</t>
    </rPh>
    <rPh sb="37" eb="39">
      <t>トクセイ</t>
    </rPh>
    <rPh sb="40" eb="41">
      <t>オウ</t>
    </rPh>
    <rPh sb="43" eb="46">
      <t>ジギョウショ</t>
    </rPh>
    <rPh sb="47" eb="49">
      <t>セツビ</t>
    </rPh>
    <rPh sb="49" eb="50">
      <t>トウ</t>
    </rPh>
    <rPh sb="57" eb="58">
      <t>カ</t>
    </rPh>
    <rPh sb="59" eb="61">
      <t>ジョウホウ</t>
    </rPh>
    <rPh sb="61" eb="63">
      <t>デンタツ</t>
    </rPh>
    <rPh sb="63" eb="64">
      <t>トウ</t>
    </rPh>
    <rPh sb="66" eb="68">
      <t>ハイリョ</t>
    </rPh>
    <phoneticPr fontId="1"/>
  </si>
  <si>
    <t>生活空間は、清潔で、心地よく過ごせる環境になっているか。また、子どもたちの活動に合わせた空間となっているか。</t>
    <rPh sb="0" eb="2">
      <t>セイカツ</t>
    </rPh>
    <rPh sb="2" eb="4">
      <t>クウカン</t>
    </rPh>
    <rPh sb="6" eb="8">
      <t>セイケツ</t>
    </rPh>
    <rPh sb="10" eb="12">
      <t>ココチ</t>
    </rPh>
    <rPh sb="14" eb="15">
      <t>ス</t>
    </rPh>
    <rPh sb="18" eb="20">
      <t>カンキョウ</t>
    </rPh>
    <rPh sb="31" eb="32">
      <t>コ</t>
    </rPh>
    <rPh sb="37" eb="39">
      <t>カツドウ</t>
    </rPh>
    <rPh sb="40" eb="41">
      <t>ア</t>
    </rPh>
    <rPh sb="44" eb="46">
      <t>クウカン</t>
    </rPh>
    <phoneticPr fontId="1"/>
  </si>
  <si>
    <t>業務改善を進めるためのPDCAサイクル(目標設定と振り返り)に、広く職員が参画しているか。</t>
    <rPh sb="0" eb="2">
      <t>ギョウム</t>
    </rPh>
    <rPh sb="2" eb="4">
      <t>カイゼン</t>
    </rPh>
    <rPh sb="5" eb="6">
      <t>スス</t>
    </rPh>
    <rPh sb="20" eb="22">
      <t>モクヒョウ</t>
    </rPh>
    <rPh sb="22" eb="24">
      <t>セッテイ</t>
    </rPh>
    <rPh sb="25" eb="26">
      <t>フ</t>
    </rPh>
    <rPh sb="27" eb="28">
      <t>カエ</t>
    </rPh>
    <rPh sb="32" eb="33">
      <t>ヒロ</t>
    </rPh>
    <rPh sb="34" eb="36">
      <t>ショクイン</t>
    </rPh>
    <rPh sb="37" eb="39">
      <t>サンカク</t>
    </rPh>
    <phoneticPr fontId="1"/>
  </si>
  <si>
    <t>保護者等向け評価表により、保護者等に対して事業所の評価を実施するともに、保護者等の移行等を把握し、業務改善につなげているか。</t>
    <rPh sb="0" eb="3">
      <t>ホゴシャ</t>
    </rPh>
    <rPh sb="3" eb="4">
      <t>トウ</t>
    </rPh>
    <rPh sb="4" eb="5">
      <t>ム</t>
    </rPh>
    <rPh sb="6" eb="8">
      <t>ヒョウカ</t>
    </rPh>
    <rPh sb="8" eb="9">
      <t>ヒョウ</t>
    </rPh>
    <rPh sb="13" eb="16">
      <t>ホゴシャ</t>
    </rPh>
    <rPh sb="16" eb="17">
      <t>トウ</t>
    </rPh>
    <rPh sb="18" eb="19">
      <t>タイ</t>
    </rPh>
    <rPh sb="21" eb="24">
      <t>ジギョウショ</t>
    </rPh>
    <rPh sb="25" eb="27">
      <t>ヒョウカ</t>
    </rPh>
    <rPh sb="28" eb="30">
      <t>ジッシ</t>
    </rPh>
    <rPh sb="36" eb="39">
      <t>ホゴシャ</t>
    </rPh>
    <rPh sb="39" eb="40">
      <t>トウ</t>
    </rPh>
    <rPh sb="41" eb="43">
      <t>イコウ</t>
    </rPh>
    <rPh sb="43" eb="44">
      <t>トウ</t>
    </rPh>
    <rPh sb="45" eb="47">
      <t>ハアク</t>
    </rPh>
    <rPh sb="49" eb="51">
      <t>ギョウム</t>
    </rPh>
    <rPh sb="51" eb="53">
      <t>カイゼン</t>
    </rPh>
    <phoneticPr fontId="1"/>
  </si>
  <si>
    <t>事業所向け自己評価表及び保護者向け評価表の結果を踏まえ、事業所として自己評価を行うとともに、その結果による支援の質の評価及び改善の内容を、事業所の会報やホームページ等で公開しているか。</t>
    <rPh sb="0" eb="3">
      <t>ジギョウショ</t>
    </rPh>
    <rPh sb="3" eb="4">
      <t>ム</t>
    </rPh>
    <rPh sb="5" eb="7">
      <t>ジコ</t>
    </rPh>
    <rPh sb="7" eb="9">
      <t>ヒョウカ</t>
    </rPh>
    <rPh sb="9" eb="10">
      <t>ヒョウ</t>
    </rPh>
    <rPh sb="10" eb="11">
      <t>オヨ</t>
    </rPh>
    <rPh sb="12" eb="15">
      <t>ホゴシャ</t>
    </rPh>
    <rPh sb="15" eb="16">
      <t>ム</t>
    </rPh>
    <rPh sb="17" eb="19">
      <t>ヒョウカ</t>
    </rPh>
    <rPh sb="19" eb="20">
      <t>ヒョウ</t>
    </rPh>
    <rPh sb="21" eb="23">
      <t>ケッカ</t>
    </rPh>
    <rPh sb="24" eb="25">
      <t>フ</t>
    </rPh>
    <rPh sb="28" eb="31">
      <t>ジギョウショ</t>
    </rPh>
    <rPh sb="34" eb="36">
      <t>ジコ</t>
    </rPh>
    <rPh sb="36" eb="38">
      <t>ヒョウカ</t>
    </rPh>
    <rPh sb="39" eb="40">
      <t>オコナ</t>
    </rPh>
    <rPh sb="48" eb="50">
      <t>ケッカ</t>
    </rPh>
    <rPh sb="53" eb="55">
      <t>シエン</t>
    </rPh>
    <rPh sb="56" eb="57">
      <t>シツ</t>
    </rPh>
    <rPh sb="58" eb="60">
      <t>ヒョウカ</t>
    </rPh>
    <rPh sb="60" eb="61">
      <t>オヨ</t>
    </rPh>
    <rPh sb="62" eb="64">
      <t>カイゼン</t>
    </rPh>
    <rPh sb="65" eb="67">
      <t>ナイヨウ</t>
    </rPh>
    <rPh sb="69" eb="72">
      <t>ジギョウショ</t>
    </rPh>
    <rPh sb="73" eb="75">
      <t>カイホウ</t>
    </rPh>
    <rPh sb="82" eb="83">
      <t>トウ</t>
    </rPh>
    <rPh sb="84" eb="86">
      <t>コウカイ</t>
    </rPh>
    <phoneticPr fontId="1"/>
  </si>
  <si>
    <t>第三者による外部評価を行い、評価結果を業務改善につながているか</t>
    <rPh sb="0" eb="1">
      <t>ダイ</t>
    </rPh>
    <rPh sb="1" eb="3">
      <t>３シャ</t>
    </rPh>
    <rPh sb="6" eb="8">
      <t>ガイブ</t>
    </rPh>
    <rPh sb="8" eb="10">
      <t>ヒョウカ</t>
    </rPh>
    <rPh sb="11" eb="12">
      <t>オコナ</t>
    </rPh>
    <rPh sb="14" eb="16">
      <t>ヒョウカ</t>
    </rPh>
    <rPh sb="16" eb="18">
      <t>ケッカ</t>
    </rPh>
    <rPh sb="19" eb="21">
      <t>ギョウム</t>
    </rPh>
    <rPh sb="21" eb="23">
      <t>カイゼン</t>
    </rPh>
    <phoneticPr fontId="1"/>
  </si>
  <si>
    <t>職員の資質の向上を行うために、研修の機会を確保しているか。</t>
    <rPh sb="0" eb="2">
      <t>ショクイン</t>
    </rPh>
    <rPh sb="3" eb="5">
      <t>シシツ</t>
    </rPh>
    <rPh sb="6" eb="8">
      <t>コウジョウ</t>
    </rPh>
    <rPh sb="9" eb="10">
      <t>オコナ</t>
    </rPh>
    <rPh sb="15" eb="17">
      <t>ケンシュウ</t>
    </rPh>
    <rPh sb="18" eb="20">
      <t>キカイ</t>
    </rPh>
    <rPh sb="21" eb="23">
      <t>カクホ</t>
    </rPh>
    <phoneticPr fontId="1"/>
  </si>
  <si>
    <t>アセスメントを適切に行い、子どもと保護者のニーズや課題を客観的に分析した上で、児童発達支援計画を作成しているか。</t>
    <rPh sb="7" eb="9">
      <t>テキセツ</t>
    </rPh>
    <rPh sb="10" eb="11">
      <t>オコナ</t>
    </rPh>
    <rPh sb="13" eb="14">
      <t>コ</t>
    </rPh>
    <rPh sb="17" eb="20">
      <t>ホゴシャ</t>
    </rPh>
    <rPh sb="25" eb="27">
      <t>カダイ</t>
    </rPh>
    <rPh sb="28" eb="31">
      <t>キャッカンテキ</t>
    </rPh>
    <rPh sb="32" eb="34">
      <t>ブンセキ</t>
    </rPh>
    <rPh sb="36" eb="37">
      <t>ウエ</t>
    </rPh>
    <rPh sb="39" eb="41">
      <t>ジドウ</t>
    </rPh>
    <rPh sb="41" eb="43">
      <t>ハッタツ</t>
    </rPh>
    <rPh sb="43" eb="45">
      <t>シエン</t>
    </rPh>
    <rPh sb="45" eb="47">
      <t>ケイカク</t>
    </rPh>
    <rPh sb="48" eb="50">
      <t>サクセイ</t>
    </rPh>
    <phoneticPr fontId="1"/>
  </si>
  <si>
    <t>子どもの適応行動の状況を図るために、標準化されたアセスメントツールを使用しているか。</t>
    <rPh sb="0" eb="1">
      <t>コ</t>
    </rPh>
    <rPh sb="4" eb="6">
      <t>テキオウ</t>
    </rPh>
    <rPh sb="6" eb="8">
      <t>コウドウ</t>
    </rPh>
    <rPh sb="9" eb="11">
      <t>ジョウキョウ</t>
    </rPh>
    <rPh sb="12" eb="13">
      <t>ハカ</t>
    </rPh>
    <rPh sb="18" eb="21">
      <t>ヒョウジュンカ</t>
    </rPh>
    <rPh sb="34" eb="36">
      <t>シヨウ</t>
    </rPh>
    <phoneticPr fontId="1"/>
  </si>
  <si>
    <t>児童発達支援計画には、児童発達支援ガイドラインの「児童発達支援の提供すべき支援」の「発達支援(本人支援及び移行支援)」「家族支援」「地域支援」で示す支援内容から子どもの支援に必要な項目が適切に選択され、その上で、具体的な支援内容が設定されているか</t>
    <rPh sb="0" eb="2">
      <t>ジドウ</t>
    </rPh>
    <rPh sb="2" eb="4">
      <t>ハッタツ</t>
    </rPh>
    <rPh sb="4" eb="6">
      <t>シエン</t>
    </rPh>
    <rPh sb="6" eb="8">
      <t>ケイカク</t>
    </rPh>
    <rPh sb="11" eb="13">
      <t>ジドウ</t>
    </rPh>
    <rPh sb="13" eb="15">
      <t>ハッタツ</t>
    </rPh>
    <rPh sb="15" eb="17">
      <t>シエン</t>
    </rPh>
    <rPh sb="25" eb="27">
      <t>ジドウ</t>
    </rPh>
    <rPh sb="27" eb="29">
      <t>ハッタツ</t>
    </rPh>
    <rPh sb="29" eb="31">
      <t>シエン</t>
    </rPh>
    <rPh sb="32" eb="34">
      <t>テイキョウ</t>
    </rPh>
    <rPh sb="37" eb="39">
      <t>シエン</t>
    </rPh>
    <rPh sb="42" eb="44">
      <t>ハッタツ</t>
    </rPh>
    <rPh sb="44" eb="46">
      <t>シエン</t>
    </rPh>
    <rPh sb="47" eb="49">
      <t>ホンニン</t>
    </rPh>
    <rPh sb="49" eb="51">
      <t>シエン</t>
    </rPh>
    <rPh sb="51" eb="52">
      <t>オヨ</t>
    </rPh>
    <rPh sb="53" eb="55">
      <t>イコウ</t>
    </rPh>
    <rPh sb="55" eb="57">
      <t>シエン</t>
    </rPh>
    <rPh sb="60" eb="62">
      <t>カゾク</t>
    </rPh>
    <rPh sb="62" eb="64">
      <t>シエン</t>
    </rPh>
    <rPh sb="66" eb="68">
      <t>チイキ</t>
    </rPh>
    <rPh sb="68" eb="70">
      <t>シエン</t>
    </rPh>
    <rPh sb="72" eb="73">
      <t>シメ</t>
    </rPh>
    <rPh sb="74" eb="76">
      <t>シエン</t>
    </rPh>
    <rPh sb="76" eb="78">
      <t>ナイヨウ</t>
    </rPh>
    <rPh sb="80" eb="81">
      <t>コ</t>
    </rPh>
    <rPh sb="84" eb="86">
      <t>シエン</t>
    </rPh>
    <rPh sb="87" eb="89">
      <t>ヒツヨウ</t>
    </rPh>
    <rPh sb="90" eb="92">
      <t>コウモク</t>
    </rPh>
    <rPh sb="93" eb="95">
      <t>テキセツ</t>
    </rPh>
    <rPh sb="96" eb="98">
      <t>センタク</t>
    </rPh>
    <rPh sb="103" eb="104">
      <t>ウエ</t>
    </rPh>
    <rPh sb="106" eb="109">
      <t>グタイテキ</t>
    </rPh>
    <rPh sb="110" eb="112">
      <t>シエン</t>
    </rPh>
    <rPh sb="112" eb="114">
      <t>ナイヨウ</t>
    </rPh>
    <rPh sb="115" eb="117">
      <t>セッテイ</t>
    </rPh>
    <phoneticPr fontId="1"/>
  </si>
  <si>
    <t>児童発達支援計画に沿った支援が行われているか</t>
    <rPh sb="0" eb="2">
      <t>ジドウ</t>
    </rPh>
    <rPh sb="2" eb="4">
      <t>ハッタツ</t>
    </rPh>
    <rPh sb="4" eb="6">
      <t>シエン</t>
    </rPh>
    <rPh sb="6" eb="8">
      <t>ケイカク</t>
    </rPh>
    <rPh sb="9" eb="10">
      <t>ソ</t>
    </rPh>
    <rPh sb="12" eb="14">
      <t>シエン</t>
    </rPh>
    <rPh sb="15" eb="16">
      <t>オコナ</t>
    </rPh>
    <phoneticPr fontId="1"/>
  </si>
  <si>
    <t>活動プログラムの立案をチームで行っているか</t>
    <rPh sb="0" eb="2">
      <t>カツドウ</t>
    </rPh>
    <rPh sb="8" eb="10">
      <t>リツアン</t>
    </rPh>
    <rPh sb="15" eb="16">
      <t>オコナ</t>
    </rPh>
    <phoneticPr fontId="1"/>
  </si>
  <si>
    <t>活動プログラムが固定化しないよう工夫しているか</t>
    <rPh sb="0" eb="2">
      <t>カツドウ</t>
    </rPh>
    <rPh sb="8" eb="11">
      <t>コテイカ</t>
    </rPh>
    <rPh sb="16" eb="18">
      <t>クフウ</t>
    </rPh>
    <phoneticPr fontId="1"/>
  </si>
  <si>
    <t>子どもの状況に応じて、個別活動と集団活動を適宜組み合わせて児童発達支援計画の見直しの必要性を判断しているか</t>
    <rPh sb="0" eb="1">
      <t>コ</t>
    </rPh>
    <rPh sb="4" eb="6">
      <t>ジョウキョウ</t>
    </rPh>
    <rPh sb="7" eb="8">
      <t>オウ</t>
    </rPh>
    <rPh sb="11" eb="13">
      <t>コベツ</t>
    </rPh>
    <rPh sb="13" eb="15">
      <t>カツドウ</t>
    </rPh>
    <rPh sb="16" eb="18">
      <t>シュウダン</t>
    </rPh>
    <rPh sb="18" eb="20">
      <t>カツドウ</t>
    </rPh>
    <rPh sb="21" eb="23">
      <t>テキギ</t>
    </rPh>
    <rPh sb="23" eb="24">
      <t>ク</t>
    </rPh>
    <rPh sb="25" eb="26">
      <t>ア</t>
    </rPh>
    <rPh sb="29" eb="31">
      <t>ジドウ</t>
    </rPh>
    <rPh sb="31" eb="33">
      <t>ハッタツ</t>
    </rPh>
    <rPh sb="33" eb="35">
      <t>シエン</t>
    </rPh>
    <rPh sb="35" eb="37">
      <t>ケイカク</t>
    </rPh>
    <rPh sb="38" eb="40">
      <t>ミナオ</t>
    </rPh>
    <rPh sb="42" eb="45">
      <t>ヒツヨウセイ</t>
    </rPh>
    <rPh sb="46" eb="48">
      <t>ハンダン</t>
    </rPh>
    <phoneticPr fontId="1"/>
  </si>
  <si>
    <t>母子保健や子ども・子育て支援等の関係者や関係機関と連携した支援を行っているか</t>
    <rPh sb="0" eb="2">
      <t>ボシ</t>
    </rPh>
    <rPh sb="2" eb="4">
      <t>ホケン</t>
    </rPh>
    <rPh sb="5" eb="6">
      <t>コ</t>
    </rPh>
    <rPh sb="9" eb="11">
      <t>コソダ</t>
    </rPh>
    <rPh sb="12" eb="14">
      <t>シエン</t>
    </rPh>
    <rPh sb="14" eb="15">
      <t>トウ</t>
    </rPh>
    <rPh sb="16" eb="19">
      <t>カンケイシャ</t>
    </rPh>
    <rPh sb="20" eb="22">
      <t>カンケイ</t>
    </rPh>
    <rPh sb="22" eb="24">
      <t>キカン</t>
    </rPh>
    <rPh sb="25" eb="27">
      <t>レンケイ</t>
    </rPh>
    <rPh sb="29" eb="31">
      <t>シエン</t>
    </rPh>
    <rPh sb="32" eb="33">
      <t>オコナ</t>
    </rPh>
    <phoneticPr fontId="1"/>
  </si>
  <si>
    <t>支援開始前には職員間で必ず打ち合わせをし、その日行われた支援の振り返りを行い、気付いた点等を共有しているか</t>
    <rPh sb="0" eb="2">
      <t>シエン</t>
    </rPh>
    <rPh sb="2" eb="4">
      <t>カイシ</t>
    </rPh>
    <rPh sb="4" eb="5">
      <t>マエ</t>
    </rPh>
    <rPh sb="7" eb="9">
      <t>ショクイン</t>
    </rPh>
    <rPh sb="9" eb="10">
      <t>カン</t>
    </rPh>
    <rPh sb="11" eb="12">
      <t>カナラ</t>
    </rPh>
    <rPh sb="13" eb="14">
      <t>ウ</t>
    </rPh>
    <rPh sb="15" eb="16">
      <t>ア</t>
    </rPh>
    <rPh sb="23" eb="24">
      <t>ヒ</t>
    </rPh>
    <rPh sb="24" eb="25">
      <t>オコナ</t>
    </rPh>
    <rPh sb="28" eb="30">
      <t>シエン</t>
    </rPh>
    <rPh sb="31" eb="32">
      <t>フ</t>
    </rPh>
    <rPh sb="33" eb="34">
      <t>カエ</t>
    </rPh>
    <rPh sb="36" eb="37">
      <t>オコナ</t>
    </rPh>
    <rPh sb="39" eb="41">
      <t>キヅ</t>
    </rPh>
    <rPh sb="43" eb="44">
      <t>テン</t>
    </rPh>
    <rPh sb="44" eb="45">
      <t>トウ</t>
    </rPh>
    <rPh sb="46" eb="48">
      <t>キョウユウ</t>
    </rPh>
    <phoneticPr fontId="1"/>
  </si>
  <si>
    <t>支援終了時には、職員間で必ず打ち合わせをし、その日行われた支援の振り返りを行い、気付いた点等を共有しているか。</t>
    <rPh sb="0" eb="2">
      <t>シエン</t>
    </rPh>
    <rPh sb="2" eb="4">
      <t>シュウリョウ</t>
    </rPh>
    <rPh sb="4" eb="5">
      <t>ジ</t>
    </rPh>
    <rPh sb="8" eb="10">
      <t>ショクイン</t>
    </rPh>
    <rPh sb="10" eb="11">
      <t>カン</t>
    </rPh>
    <rPh sb="12" eb="13">
      <t>カナラ</t>
    </rPh>
    <rPh sb="14" eb="15">
      <t>ウ</t>
    </rPh>
    <rPh sb="16" eb="17">
      <t>ア</t>
    </rPh>
    <rPh sb="24" eb="25">
      <t>ヒ</t>
    </rPh>
    <rPh sb="25" eb="26">
      <t>オコナ</t>
    </rPh>
    <rPh sb="29" eb="31">
      <t>シエン</t>
    </rPh>
    <rPh sb="32" eb="33">
      <t>フ</t>
    </rPh>
    <rPh sb="34" eb="35">
      <t>カエ</t>
    </rPh>
    <rPh sb="37" eb="38">
      <t>オコナ</t>
    </rPh>
    <rPh sb="40" eb="42">
      <t>キヅ</t>
    </rPh>
    <rPh sb="44" eb="45">
      <t>テン</t>
    </rPh>
    <rPh sb="45" eb="46">
      <t>トウ</t>
    </rPh>
    <rPh sb="47" eb="49">
      <t>キョウユウ</t>
    </rPh>
    <phoneticPr fontId="1"/>
  </si>
  <si>
    <t>日々の支援に関して記録をとることを徹底し、支援の検証・改善につなげているか</t>
    <rPh sb="0" eb="2">
      <t>ヒビ</t>
    </rPh>
    <rPh sb="3" eb="5">
      <t>シエン</t>
    </rPh>
    <rPh sb="6" eb="7">
      <t>カン</t>
    </rPh>
    <rPh sb="9" eb="11">
      <t>キロク</t>
    </rPh>
    <rPh sb="17" eb="19">
      <t>テッテイ</t>
    </rPh>
    <rPh sb="21" eb="23">
      <t>シエン</t>
    </rPh>
    <rPh sb="24" eb="26">
      <t>ケンショウ</t>
    </rPh>
    <rPh sb="27" eb="29">
      <t>カイゼン</t>
    </rPh>
    <phoneticPr fontId="1"/>
  </si>
  <si>
    <t>定期的にモニタリングを行い、児童発達支援計画の見直しの必要性を判断しているか。</t>
    <rPh sb="0" eb="3">
      <t>テイキテキ</t>
    </rPh>
    <rPh sb="11" eb="12">
      <t>オコナ</t>
    </rPh>
    <rPh sb="14" eb="16">
      <t>ジドウ</t>
    </rPh>
    <rPh sb="16" eb="18">
      <t>ハッタツ</t>
    </rPh>
    <rPh sb="18" eb="20">
      <t>シエン</t>
    </rPh>
    <rPh sb="20" eb="22">
      <t>ケイカク</t>
    </rPh>
    <rPh sb="23" eb="25">
      <t>ミナオ</t>
    </rPh>
    <rPh sb="27" eb="30">
      <t>ヒツヨウセイ</t>
    </rPh>
    <rPh sb="31" eb="33">
      <t>ハンダン</t>
    </rPh>
    <phoneticPr fontId="1"/>
  </si>
  <si>
    <t>障害児相談支援事業所のサービス担当者会議にその子どもの状況に精通した最もふさわしい者が参画しているか</t>
    <rPh sb="0" eb="2">
      <t>ショウガイ</t>
    </rPh>
    <rPh sb="2" eb="3">
      <t>ジ</t>
    </rPh>
    <rPh sb="3" eb="5">
      <t>ソウダン</t>
    </rPh>
    <rPh sb="5" eb="7">
      <t>シエン</t>
    </rPh>
    <rPh sb="7" eb="10">
      <t>ジギョウショ</t>
    </rPh>
    <rPh sb="15" eb="18">
      <t>タントウシャ</t>
    </rPh>
    <rPh sb="18" eb="20">
      <t>カイギ</t>
    </rPh>
    <rPh sb="23" eb="24">
      <t>コ</t>
    </rPh>
    <rPh sb="27" eb="29">
      <t>ジョウキョウ</t>
    </rPh>
    <rPh sb="30" eb="32">
      <t>セイツウ</t>
    </rPh>
    <rPh sb="34" eb="35">
      <t>モット</t>
    </rPh>
    <rPh sb="41" eb="42">
      <t>モノ</t>
    </rPh>
    <rPh sb="43" eb="45">
      <t>サンカク</t>
    </rPh>
    <phoneticPr fontId="1"/>
  </si>
  <si>
    <t>(医療的ケアが必要な子どもや重症心身障害のある子ども等を支援している場合)子どもの主治医や協力医療機関等と連絡体制を整えているか</t>
    <rPh sb="1" eb="4">
      <t>イリョウテキ</t>
    </rPh>
    <rPh sb="7" eb="9">
      <t>ヒツヨウ</t>
    </rPh>
    <rPh sb="10" eb="11">
      <t>コ</t>
    </rPh>
    <rPh sb="14" eb="16">
      <t>ジュウショウ</t>
    </rPh>
    <rPh sb="16" eb="18">
      <t>シンシン</t>
    </rPh>
    <rPh sb="18" eb="20">
      <t>ショウガイ</t>
    </rPh>
    <rPh sb="23" eb="24">
      <t>コ</t>
    </rPh>
    <rPh sb="26" eb="27">
      <t>トウ</t>
    </rPh>
    <rPh sb="28" eb="30">
      <t>シエン</t>
    </rPh>
    <rPh sb="34" eb="36">
      <t>バアイ</t>
    </rPh>
    <rPh sb="37" eb="38">
      <t>コ</t>
    </rPh>
    <rPh sb="41" eb="44">
      <t>シュジイ</t>
    </rPh>
    <rPh sb="45" eb="47">
      <t>キョウリョク</t>
    </rPh>
    <rPh sb="47" eb="49">
      <t>イリョウ</t>
    </rPh>
    <rPh sb="49" eb="51">
      <t>キカン</t>
    </rPh>
    <rPh sb="51" eb="52">
      <t>トウ</t>
    </rPh>
    <rPh sb="53" eb="55">
      <t>レンラク</t>
    </rPh>
    <rPh sb="55" eb="57">
      <t>タイセイ</t>
    </rPh>
    <rPh sb="58" eb="59">
      <t>トトノ</t>
    </rPh>
    <phoneticPr fontId="1"/>
  </si>
  <si>
    <t>㉔</t>
    <phoneticPr fontId="1"/>
  </si>
  <si>
    <t>(医療的ケアが必要な子どもや重症心身障害のある子ども等を支援している場合)地域の保健、医療、障害福祉、保育、教育等の関係機関と連携した支援を行っているか。</t>
    <rPh sb="37" eb="39">
      <t>チイキ</t>
    </rPh>
    <rPh sb="40" eb="42">
      <t>ホケン</t>
    </rPh>
    <rPh sb="43" eb="45">
      <t>イリョウ</t>
    </rPh>
    <rPh sb="46" eb="48">
      <t>ショウガイ</t>
    </rPh>
    <rPh sb="48" eb="50">
      <t>フクシ</t>
    </rPh>
    <rPh sb="51" eb="53">
      <t>ホイク</t>
    </rPh>
    <rPh sb="54" eb="56">
      <t>キョウイク</t>
    </rPh>
    <rPh sb="56" eb="57">
      <t>トウ</t>
    </rPh>
    <rPh sb="58" eb="60">
      <t>カンケイ</t>
    </rPh>
    <rPh sb="60" eb="62">
      <t>キカン</t>
    </rPh>
    <rPh sb="63" eb="65">
      <t>レンケイ</t>
    </rPh>
    <rPh sb="67" eb="69">
      <t>シエン</t>
    </rPh>
    <rPh sb="70" eb="71">
      <t>オコナ</t>
    </rPh>
    <phoneticPr fontId="1"/>
  </si>
  <si>
    <t>㉕</t>
    <phoneticPr fontId="1"/>
  </si>
  <si>
    <t>㉖</t>
    <phoneticPr fontId="1"/>
  </si>
  <si>
    <t>移行支援として、小学校や特別支援学校(小学部)との間で、支援内容等の情報共有と相互理解を図っているか</t>
    <rPh sb="0" eb="2">
      <t>イコウ</t>
    </rPh>
    <rPh sb="2" eb="4">
      <t>シエン</t>
    </rPh>
    <rPh sb="8" eb="11">
      <t>ショウガッコウ</t>
    </rPh>
    <rPh sb="12" eb="14">
      <t>トクベツ</t>
    </rPh>
    <rPh sb="14" eb="16">
      <t>シエン</t>
    </rPh>
    <rPh sb="16" eb="18">
      <t>ガッコウ</t>
    </rPh>
    <rPh sb="19" eb="21">
      <t>ショウガク</t>
    </rPh>
    <rPh sb="21" eb="22">
      <t>ブ</t>
    </rPh>
    <rPh sb="25" eb="26">
      <t>アイダ</t>
    </rPh>
    <rPh sb="28" eb="30">
      <t>シエン</t>
    </rPh>
    <rPh sb="30" eb="32">
      <t>ナイヨウ</t>
    </rPh>
    <rPh sb="32" eb="33">
      <t>トウ</t>
    </rPh>
    <rPh sb="34" eb="36">
      <t>ジョウホウ</t>
    </rPh>
    <rPh sb="36" eb="38">
      <t>キョウユウ</t>
    </rPh>
    <rPh sb="39" eb="41">
      <t>ソウゴ</t>
    </rPh>
    <rPh sb="41" eb="43">
      <t>リカイ</t>
    </rPh>
    <rPh sb="44" eb="45">
      <t>ハカ</t>
    </rPh>
    <phoneticPr fontId="1"/>
  </si>
  <si>
    <t>㉖</t>
    <phoneticPr fontId="1"/>
  </si>
  <si>
    <t>㉗</t>
    <phoneticPr fontId="1"/>
  </si>
  <si>
    <t>㉘</t>
    <phoneticPr fontId="1"/>
  </si>
  <si>
    <t>㉙</t>
    <phoneticPr fontId="1"/>
  </si>
  <si>
    <t>㉚</t>
    <phoneticPr fontId="1"/>
  </si>
  <si>
    <t>㉛</t>
    <phoneticPr fontId="1"/>
  </si>
  <si>
    <t>㉜</t>
    <phoneticPr fontId="1"/>
  </si>
  <si>
    <t>㉝</t>
    <phoneticPr fontId="1"/>
  </si>
  <si>
    <t>㉞</t>
    <phoneticPr fontId="1"/>
  </si>
  <si>
    <t>㉟</t>
    <phoneticPr fontId="1"/>
  </si>
  <si>
    <t>㊱</t>
    <phoneticPr fontId="1"/>
  </si>
  <si>
    <t>㊲</t>
    <phoneticPr fontId="1"/>
  </si>
  <si>
    <t>㊳</t>
    <phoneticPr fontId="1"/>
  </si>
  <si>
    <t>㊴</t>
    <phoneticPr fontId="1"/>
  </si>
  <si>
    <t>㊵</t>
    <phoneticPr fontId="1"/>
  </si>
  <si>
    <t>㊶</t>
    <phoneticPr fontId="1"/>
  </si>
  <si>
    <t>㊷</t>
    <phoneticPr fontId="1"/>
  </si>
  <si>
    <t>㊸</t>
    <phoneticPr fontId="1"/>
  </si>
  <si>
    <t>㊹</t>
    <phoneticPr fontId="1"/>
  </si>
  <si>
    <t>㊺</t>
    <phoneticPr fontId="1"/>
  </si>
  <si>
    <t>㊻</t>
    <phoneticPr fontId="1"/>
  </si>
  <si>
    <t>㊼</t>
    <phoneticPr fontId="1"/>
  </si>
  <si>
    <t>保育所や認定こども園、幼稚園等との交流や、障害のない子どもと活動する機会があるか。</t>
    <rPh sb="0" eb="2">
      <t>ホイク</t>
    </rPh>
    <rPh sb="2" eb="3">
      <t>ジョ</t>
    </rPh>
    <rPh sb="4" eb="6">
      <t>ニンテイ</t>
    </rPh>
    <rPh sb="9" eb="10">
      <t>エン</t>
    </rPh>
    <rPh sb="11" eb="14">
      <t>ヨウチエン</t>
    </rPh>
    <rPh sb="14" eb="15">
      <t>トウ</t>
    </rPh>
    <rPh sb="17" eb="19">
      <t>コウリュウ</t>
    </rPh>
    <rPh sb="21" eb="23">
      <t>ショウガイ</t>
    </rPh>
    <rPh sb="26" eb="27">
      <t>コ</t>
    </rPh>
    <rPh sb="30" eb="32">
      <t>カツドウ</t>
    </rPh>
    <rPh sb="34" eb="36">
      <t>キカイ</t>
    </rPh>
    <phoneticPr fontId="1"/>
  </si>
  <si>
    <t>(自立支援)協議会子ども部会や地域の子ども・子育て会議等へ積極的に参加しているか。</t>
    <rPh sb="1" eb="3">
      <t>ジリツ</t>
    </rPh>
    <rPh sb="3" eb="5">
      <t>シエン</t>
    </rPh>
    <rPh sb="6" eb="8">
      <t>キョウギ</t>
    </rPh>
    <rPh sb="8" eb="9">
      <t>カイ</t>
    </rPh>
    <rPh sb="9" eb="10">
      <t>コ</t>
    </rPh>
    <rPh sb="12" eb="14">
      <t>ブカイ</t>
    </rPh>
    <rPh sb="15" eb="17">
      <t>チイキ</t>
    </rPh>
    <rPh sb="18" eb="19">
      <t>コ</t>
    </rPh>
    <rPh sb="22" eb="24">
      <t>コソダ</t>
    </rPh>
    <rPh sb="25" eb="27">
      <t>カイギ</t>
    </rPh>
    <rPh sb="27" eb="28">
      <t>トウ</t>
    </rPh>
    <rPh sb="29" eb="32">
      <t>セッキョクテキ</t>
    </rPh>
    <rPh sb="33" eb="35">
      <t>サンカ</t>
    </rPh>
    <phoneticPr fontId="1"/>
  </si>
  <si>
    <t>日頃から子どもの状況を保護者と伝え合い、子どもの発達の状況や課題について共通理解を持っているか</t>
    <rPh sb="0" eb="2">
      <t>ヒゴロ</t>
    </rPh>
    <rPh sb="4" eb="5">
      <t>コ</t>
    </rPh>
    <rPh sb="8" eb="10">
      <t>ジョウキョウ</t>
    </rPh>
    <rPh sb="11" eb="14">
      <t>ホゴシャ</t>
    </rPh>
    <rPh sb="15" eb="16">
      <t>ツタ</t>
    </rPh>
    <rPh sb="17" eb="18">
      <t>ア</t>
    </rPh>
    <rPh sb="20" eb="21">
      <t>コ</t>
    </rPh>
    <rPh sb="24" eb="26">
      <t>ハッタツ</t>
    </rPh>
    <rPh sb="27" eb="29">
      <t>ジョウキョウ</t>
    </rPh>
    <rPh sb="30" eb="32">
      <t>カダイ</t>
    </rPh>
    <rPh sb="36" eb="38">
      <t>キョウツウ</t>
    </rPh>
    <rPh sb="38" eb="40">
      <t>リカイ</t>
    </rPh>
    <rPh sb="41" eb="42">
      <t>モ</t>
    </rPh>
    <phoneticPr fontId="1"/>
  </si>
  <si>
    <t>保護者の対応力の向上を図る観点から、保護者に対して家族支援プログラム(ペアレントトレーニング等)の支援を行っているか。</t>
    <rPh sb="0" eb="3">
      <t>ホゴシャ</t>
    </rPh>
    <rPh sb="4" eb="7">
      <t>タイオウリョク</t>
    </rPh>
    <rPh sb="8" eb="10">
      <t>コウジョウ</t>
    </rPh>
    <rPh sb="11" eb="12">
      <t>ハカ</t>
    </rPh>
    <rPh sb="13" eb="15">
      <t>カンテン</t>
    </rPh>
    <rPh sb="18" eb="21">
      <t>ホゴシャ</t>
    </rPh>
    <rPh sb="22" eb="23">
      <t>タイ</t>
    </rPh>
    <rPh sb="25" eb="27">
      <t>カゾク</t>
    </rPh>
    <rPh sb="27" eb="29">
      <t>シエン</t>
    </rPh>
    <rPh sb="46" eb="47">
      <t>トウ</t>
    </rPh>
    <rPh sb="49" eb="51">
      <t>シエン</t>
    </rPh>
    <rPh sb="52" eb="53">
      <t>オコナ</t>
    </rPh>
    <phoneticPr fontId="1"/>
  </si>
  <si>
    <t>運営規定、利用者負担等について適切な説明を行っているか</t>
    <rPh sb="0" eb="2">
      <t>ウンエイ</t>
    </rPh>
    <rPh sb="2" eb="4">
      <t>キテイ</t>
    </rPh>
    <rPh sb="5" eb="8">
      <t>リヨウシャ</t>
    </rPh>
    <rPh sb="8" eb="10">
      <t>フタン</t>
    </rPh>
    <rPh sb="10" eb="11">
      <t>トウ</t>
    </rPh>
    <rPh sb="15" eb="17">
      <t>テキセツ</t>
    </rPh>
    <rPh sb="18" eb="20">
      <t>セツメイ</t>
    </rPh>
    <rPh sb="21" eb="22">
      <t>オコナ</t>
    </rPh>
    <phoneticPr fontId="1"/>
  </si>
  <si>
    <t>児童発達支援ガイドラインの「児童発達支援の提供すべき支援」のねらい及び支援内容と、これに基づき作成された「児童発達支援計画」を示しながら支援内容の説明を行い、保護者から児童発達支援の同意を得ているか</t>
    <rPh sb="0" eb="2">
      <t>ジドウ</t>
    </rPh>
    <rPh sb="2" eb="4">
      <t>ハッタツ</t>
    </rPh>
    <rPh sb="4" eb="6">
      <t>シエン</t>
    </rPh>
    <rPh sb="14" eb="16">
      <t>ジドウ</t>
    </rPh>
    <rPh sb="16" eb="18">
      <t>ハッタツ</t>
    </rPh>
    <rPh sb="18" eb="20">
      <t>シエン</t>
    </rPh>
    <rPh sb="21" eb="23">
      <t>テイキョウ</t>
    </rPh>
    <rPh sb="26" eb="28">
      <t>シエン</t>
    </rPh>
    <rPh sb="33" eb="34">
      <t>オヨ</t>
    </rPh>
    <rPh sb="35" eb="37">
      <t>シエン</t>
    </rPh>
    <rPh sb="37" eb="39">
      <t>ナイヨウ</t>
    </rPh>
    <rPh sb="44" eb="45">
      <t>モト</t>
    </rPh>
    <rPh sb="47" eb="49">
      <t>サクセイ</t>
    </rPh>
    <rPh sb="53" eb="55">
      <t>ジドウ</t>
    </rPh>
    <rPh sb="55" eb="57">
      <t>ハッタツ</t>
    </rPh>
    <rPh sb="57" eb="59">
      <t>シエン</t>
    </rPh>
    <rPh sb="59" eb="61">
      <t>ケイカク</t>
    </rPh>
    <rPh sb="63" eb="64">
      <t>シメ</t>
    </rPh>
    <rPh sb="68" eb="70">
      <t>シエン</t>
    </rPh>
    <rPh sb="70" eb="72">
      <t>ナイヨウ</t>
    </rPh>
    <rPh sb="73" eb="75">
      <t>セツメイ</t>
    </rPh>
    <rPh sb="76" eb="77">
      <t>オコナ</t>
    </rPh>
    <rPh sb="79" eb="82">
      <t>ホゴシャ</t>
    </rPh>
    <rPh sb="84" eb="86">
      <t>ジドウ</t>
    </rPh>
    <rPh sb="86" eb="88">
      <t>ハッタツ</t>
    </rPh>
    <rPh sb="88" eb="90">
      <t>シエン</t>
    </rPh>
    <rPh sb="91" eb="93">
      <t>ドウイ</t>
    </rPh>
    <rPh sb="94" eb="95">
      <t>エ</t>
    </rPh>
    <phoneticPr fontId="1"/>
  </si>
  <si>
    <t>定期的に、保護者から子育ての悩み等に対する相談に適切に応じ、必要な助言と支援を行っているか。</t>
    <rPh sb="0" eb="3">
      <t>テイキテキ</t>
    </rPh>
    <rPh sb="5" eb="8">
      <t>ホゴシャ</t>
    </rPh>
    <rPh sb="10" eb="12">
      <t>コソダ</t>
    </rPh>
    <rPh sb="14" eb="15">
      <t>ナヤ</t>
    </rPh>
    <rPh sb="16" eb="17">
      <t>トウ</t>
    </rPh>
    <rPh sb="18" eb="19">
      <t>タイ</t>
    </rPh>
    <rPh sb="21" eb="23">
      <t>ソウダン</t>
    </rPh>
    <rPh sb="24" eb="26">
      <t>テキセツ</t>
    </rPh>
    <rPh sb="27" eb="28">
      <t>オウ</t>
    </rPh>
    <rPh sb="30" eb="32">
      <t>ヒツヨウ</t>
    </rPh>
    <rPh sb="33" eb="35">
      <t>ジョゲン</t>
    </rPh>
    <rPh sb="36" eb="38">
      <t>シエン</t>
    </rPh>
    <rPh sb="39" eb="40">
      <t>オコナ</t>
    </rPh>
    <phoneticPr fontId="1"/>
  </si>
  <si>
    <t>父母の会の活動を支援したり、保護者会等を開催する等により、保護者同士の連携を支援しているか</t>
    <rPh sb="0" eb="2">
      <t>フボ</t>
    </rPh>
    <rPh sb="3" eb="4">
      <t>カイ</t>
    </rPh>
    <rPh sb="5" eb="7">
      <t>カツドウ</t>
    </rPh>
    <rPh sb="8" eb="10">
      <t>シエン</t>
    </rPh>
    <rPh sb="14" eb="17">
      <t>ホゴシャ</t>
    </rPh>
    <rPh sb="17" eb="18">
      <t>カイ</t>
    </rPh>
    <rPh sb="18" eb="19">
      <t>トウ</t>
    </rPh>
    <rPh sb="20" eb="22">
      <t>カイサイ</t>
    </rPh>
    <rPh sb="24" eb="25">
      <t>トウ</t>
    </rPh>
    <rPh sb="29" eb="32">
      <t>ホゴシャ</t>
    </rPh>
    <rPh sb="32" eb="34">
      <t>ドウシ</t>
    </rPh>
    <rPh sb="35" eb="37">
      <t>レンケイ</t>
    </rPh>
    <rPh sb="38" eb="40">
      <t>シエン</t>
    </rPh>
    <phoneticPr fontId="1"/>
  </si>
  <si>
    <t>定期的に会報などを発行し、活動概要や行事予定、連絡体制等の情報を子どもや保護者に対して発信しているか</t>
    <rPh sb="0" eb="3">
      <t>テイキテキ</t>
    </rPh>
    <rPh sb="4" eb="6">
      <t>カイホウ</t>
    </rPh>
    <rPh sb="9" eb="11">
      <t>ハッコウ</t>
    </rPh>
    <rPh sb="13" eb="15">
      <t>カツドウ</t>
    </rPh>
    <rPh sb="15" eb="17">
      <t>ガイヨウ</t>
    </rPh>
    <rPh sb="18" eb="20">
      <t>ギョウジ</t>
    </rPh>
    <rPh sb="20" eb="22">
      <t>ヨテイ</t>
    </rPh>
    <rPh sb="23" eb="25">
      <t>レンラク</t>
    </rPh>
    <rPh sb="25" eb="27">
      <t>タイセイ</t>
    </rPh>
    <rPh sb="27" eb="28">
      <t>トウ</t>
    </rPh>
    <rPh sb="29" eb="31">
      <t>ジョウホウ</t>
    </rPh>
    <rPh sb="32" eb="33">
      <t>コ</t>
    </rPh>
    <rPh sb="36" eb="39">
      <t>ホゴシャ</t>
    </rPh>
    <rPh sb="40" eb="41">
      <t>タイ</t>
    </rPh>
    <rPh sb="43" eb="45">
      <t>ハッシン</t>
    </rPh>
    <phoneticPr fontId="1"/>
  </si>
  <si>
    <t>個人情報の取扱いに十分注意しているか</t>
    <rPh sb="0" eb="2">
      <t>コジン</t>
    </rPh>
    <rPh sb="2" eb="4">
      <t>ジョウホウ</t>
    </rPh>
    <rPh sb="5" eb="7">
      <t>トリアツカ</t>
    </rPh>
    <rPh sb="9" eb="11">
      <t>ジュウブン</t>
    </rPh>
    <rPh sb="11" eb="13">
      <t>チュウイ</t>
    </rPh>
    <phoneticPr fontId="1"/>
  </si>
  <si>
    <t>障害のある子どもや保護者との意思の疎通や情報伝達のための配慮をしているか</t>
    <rPh sb="0" eb="2">
      <t>ショウガイ</t>
    </rPh>
    <rPh sb="5" eb="6">
      <t>コ</t>
    </rPh>
    <rPh sb="9" eb="12">
      <t>ホゴシャ</t>
    </rPh>
    <rPh sb="14" eb="16">
      <t>イシ</t>
    </rPh>
    <rPh sb="17" eb="19">
      <t>ソツウ</t>
    </rPh>
    <rPh sb="20" eb="22">
      <t>ジョウホウ</t>
    </rPh>
    <rPh sb="22" eb="24">
      <t>デンタツ</t>
    </rPh>
    <rPh sb="28" eb="30">
      <t>ハイリョ</t>
    </rPh>
    <phoneticPr fontId="1"/>
  </si>
  <si>
    <t>事業所の行事に地域住民を招待する等地域に開かれた事業運営を図っているか</t>
    <rPh sb="0" eb="3">
      <t>ジギョウショ</t>
    </rPh>
    <rPh sb="4" eb="6">
      <t>ギョウジ</t>
    </rPh>
    <rPh sb="7" eb="9">
      <t>チイキ</t>
    </rPh>
    <rPh sb="9" eb="11">
      <t>ジュウミン</t>
    </rPh>
    <rPh sb="12" eb="14">
      <t>ショウタイ</t>
    </rPh>
    <rPh sb="16" eb="17">
      <t>トウ</t>
    </rPh>
    <rPh sb="17" eb="19">
      <t>チイキ</t>
    </rPh>
    <rPh sb="20" eb="21">
      <t>ヒラ</t>
    </rPh>
    <rPh sb="24" eb="26">
      <t>ジギョウ</t>
    </rPh>
    <rPh sb="26" eb="28">
      <t>ウンエイ</t>
    </rPh>
    <rPh sb="29" eb="30">
      <t>ハカ</t>
    </rPh>
    <phoneticPr fontId="1"/>
  </si>
  <si>
    <t>緊急時対応マニュアル、防犯マニュアル、感染症対応マニュアル等を策定し、職員や保護者に周知するとともに、発生を想定した訓練を実施しているか</t>
    <rPh sb="0" eb="3">
      <t>キンキュウジ</t>
    </rPh>
    <rPh sb="3" eb="5">
      <t>タイオウ</t>
    </rPh>
    <rPh sb="11" eb="13">
      <t>ボウハン</t>
    </rPh>
    <rPh sb="19" eb="22">
      <t>カンセンショウ</t>
    </rPh>
    <rPh sb="22" eb="24">
      <t>タイオウ</t>
    </rPh>
    <rPh sb="29" eb="30">
      <t>トウ</t>
    </rPh>
    <rPh sb="31" eb="33">
      <t>サクテイ</t>
    </rPh>
    <rPh sb="35" eb="37">
      <t>ショクイン</t>
    </rPh>
    <rPh sb="38" eb="41">
      <t>ホゴシャ</t>
    </rPh>
    <rPh sb="42" eb="44">
      <t>シュウチ</t>
    </rPh>
    <rPh sb="51" eb="53">
      <t>ハッセイ</t>
    </rPh>
    <rPh sb="54" eb="56">
      <t>ソウテイ</t>
    </rPh>
    <rPh sb="58" eb="60">
      <t>クンレン</t>
    </rPh>
    <rPh sb="61" eb="63">
      <t>ジッシ</t>
    </rPh>
    <phoneticPr fontId="1"/>
  </si>
  <si>
    <t>非常災害の発生に備え、定期的に避難、その他必要な訓練を行っているか。</t>
    <rPh sb="0" eb="2">
      <t>ヒジョウ</t>
    </rPh>
    <rPh sb="2" eb="4">
      <t>サイガイ</t>
    </rPh>
    <rPh sb="5" eb="7">
      <t>ハッセイ</t>
    </rPh>
    <rPh sb="8" eb="9">
      <t>ソナ</t>
    </rPh>
    <rPh sb="11" eb="14">
      <t>テイキテキ</t>
    </rPh>
    <rPh sb="15" eb="17">
      <t>ヒナン</t>
    </rPh>
    <rPh sb="20" eb="21">
      <t>タ</t>
    </rPh>
    <rPh sb="21" eb="23">
      <t>ヒツヨウ</t>
    </rPh>
    <rPh sb="24" eb="26">
      <t>クンレン</t>
    </rPh>
    <rPh sb="27" eb="28">
      <t>オコナ</t>
    </rPh>
    <phoneticPr fontId="1"/>
  </si>
  <si>
    <t>事前に、服薬や予防接種、てんかん発作等の子どもの状況を確認しているか</t>
    <rPh sb="0" eb="2">
      <t>ジゼン</t>
    </rPh>
    <rPh sb="4" eb="6">
      <t>フクヤク</t>
    </rPh>
    <rPh sb="7" eb="9">
      <t>ヨボウ</t>
    </rPh>
    <rPh sb="9" eb="11">
      <t>セッシュ</t>
    </rPh>
    <rPh sb="16" eb="18">
      <t>ホッサ</t>
    </rPh>
    <rPh sb="18" eb="19">
      <t>トウ</t>
    </rPh>
    <rPh sb="20" eb="21">
      <t>コ</t>
    </rPh>
    <rPh sb="24" eb="26">
      <t>ジョウキョウ</t>
    </rPh>
    <rPh sb="27" eb="29">
      <t>カクニン</t>
    </rPh>
    <phoneticPr fontId="1"/>
  </si>
  <si>
    <t>食物アレルギーのある子どもについて、医師の指示書に基づく対応がされているか</t>
    <rPh sb="0" eb="2">
      <t>ショクモツ</t>
    </rPh>
    <rPh sb="10" eb="11">
      <t>コ</t>
    </rPh>
    <rPh sb="18" eb="20">
      <t>イシ</t>
    </rPh>
    <rPh sb="21" eb="24">
      <t>シジショ</t>
    </rPh>
    <rPh sb="25" eb="26">
      <t>モト</t>
    </rPh>
    <rPh sb="28" eb="30">
      <t>タイオウ</t>
    </rPh>
    <phoneticPr fontId="1"/>
  </si>
  <si>
    <t>ヒヤリハット事例集を作成して事業所内で共有しているか</t>
    <rPh sb="6" eb="8">
      <t>ジレイ</t>
    </rPh>
    <rPh sb="8" eb="9">
      <t>シュウ</t>
    </rPh>
    <rPh sb="10" eb="12">
      <t>サクセイ</t>
    </rPh>
    <rPh sb="14" eb="17">
      <t>ジギョウショ</t>
    </rPh>
    <rPh sb="17" eb="18">
      <t>ナイ</t>
    </rPh>
    <rPh sb="19" eb="21">
      <t>キョウユウ</t>
    </rPh>
    <phoneticPr fontId="1"/>
  </si>
  <si>
    <t>虐待を防止するため、職員の研修機会を確保する等、適切な対応をしているか</t>
    <rPh sb="0" eb="2">
      <t>ギャクタイ</t>
    </rPh>
    <rPh sb="3" eb="5">
      <t>ボウシ</t>
    </rPh>
    <rPh sb="10" eb="12">
      <t>ショクイン</t>
    </rPh>
    <rPh sb="13" eb="15">
      <t>ケンシュウ</t>
    </rPh>
    <rPh sb="15" eb="17">
      <t>キカイ</t>
    </rPh>
    <rPh sb="18" eb="20">
      <t>カクホ</t>
    </rPh>
    <rPh sb="22" eb="23">
      <t>トウ</t>
    </rPh>
    <rPh sb="24" eb="26">
      <t>テキセツ</t>
    </rPh>
    <rPh sb="27" eb="29">
      <t>タイオウ</t>
    </rPh>
    <phoneticPr fontId="1"/>
  </si>
  <si>
    <t>どのような場合にやむを得ず身体拘束を行うかについて、組織的に決定し、子どもや保護者に事前に十分説明し、了解を得たうえで、児童発達支援計画に記載しているか。</t>
    <rPh sb="5" eb="7">
      <t>バアイ</t>
    </rPh>
    <rPh sb="11" eb="12">
      <t>エ</t>
    </rPh>
    <rPh sb="13" eb="15">
      <t>シンタイ</t>
    </rPh>
    <rPh sb="15" eb="17">
      <t>コウソク</t>
    </rPh>
    <rPh sb="18" eb="19">
      <t>オコナ</t>
    </rPh>
    <rPh sb="26" eb="29">
      <t>ソシキテキ</t>
    </rPh>
    <rPh sb="30" eb="32">
      <t>ケッテイ</t>
    </rPh>
    <rPh sb="34" eb="35">
      <t>コ</t>
    </rPh>
    <rPh sb="38" eb="41">
      <t>ホゴシャ</t>
    </rPh>
    <rPh sb="42" eb="44">
      <t>ジゼン</t>
    </rPh>
    <rPh sb="45" eb="47">
      <t>ジュウブン</t>
    </rPh>
    <rPh sb="47" eb="49">
      <t>セツメイ</t>
    </rPh>
    <rPh sb="51" eb="53">
      <t>リョウカイ</t>
    </rPh>
    <rPh sb="54" eb="55">
      <t>エ</t>
    </rPh>
    <rPh sb="60" eb="62">
      <t>ジドウ</t>
    </rPh>
    <rPh sb="62" eb="64">
      <t>ハッタツ</t>
    </rPh>
    <rPh sb="64" eb="66">
      <t>シエン</t>
    </rPh>
    <rPh sb="66" eb="68">
      <t>ケイカク</t>
    </rPh>
    <rPh sb="69" eb="71">
      <t>キサイ</t>
    </rPh>
    <phoneticPr fontId="1"/>
  </si>
  <si>
    <t>環境・体制整備</t>
    <rPh sb="0" eb="2">
      <t>カンキョウ</t>
    </rPh>
    <rPh sb="3" eb="7">
      <t>タイセイセイビ</t>
    </rPh>
    <phoneticPr fontId="1"/>
  </si>
  <si>
    <t>業務改善</t>
    <rPh sb="0" eb="2">
      <t>ギョウム</t>
    </rPh>
    <rPh sb="2" eb="4">
      <t>カイゼン</t>
    </rPh>
    <phoneticPr fontId="1"/>
  </si>
  <si>
    <t>適切な支援の提供</t>
    <rPh sb="0" eb="2">
      <t>テキセツ</t>
    </rPh>
    <rPh sb="3" eb="5">
      <t>シエン</t>
    </rPh>
    <rPh sb="6" eb="8">
      <t>テイキョウ</t>
    </rPh>
    <phoneticPr fontId="1"/>
  </si>
  <si>
    <t>関係機関や保護者との連携</t>
    <rPh sb="0" eb="2">
      <t>カンケイ</t>
    </rPh>
    <rPh sb="2" eb="4">
      <t>キカン</t>
    </rPh>
    <rPh sb="5" eb="7">
      <t>ホゴ</t>
    </rPh>
    <rPh sb="7" eb="8">
      <t>シャ</t>
    </rPh>
    <rPh sb="10" eb="12">
      <t>レンケイ</t>
    </rPh>
    <phoneticPr fontId="1"/>
  </si>
  <si>
    <t>保護者への説明責等</t>
    <rPh sb="0" eb="3">
      <t>ホゴシャ</t>
    </rPh>
    <rPh sb="5" eb="7">
      <t>セツメイ</t>
    </rPh>
    <rPh sb="7" eb="8">
      <t>セキ</t>
    </rPh>
    <rPh sb="8" eb="9">
      <t>トウ</t>
    </rPh>
    <phoneticPr fontId="1"/>
  </si>
  <si>
    <t>非常時等の対応</t>
    <rPh sb="0" eb="2">
      <t>ヒジョウ</t>
    </rPh>
    <rPh sb="2" eb="3">
      <t>ジ</t>
    </rPh>
    <rPh sb="3" eb="4">
      <t>トウ</t>
    </rPh>
    <rPh sb="5" eb="7">
      <t>タイオウ</t>
    </rPh>
    <phoneticPr fontId="1"/>
  </si>
  <si>
    <t>利用定員が指導訓練室等のスペースとの関係で適切であるか</t>
    <rPh sb="0" eb="2">
      <t>リヨウ</t>
    </rPh>
    <rPh sb="2" eb="4">
      <t>テイイン</t>
    </rPh>
    <rPh sb="5" eb="7">
      <t>シドウ</t>
    </rPh>
    <rPh sb="7" eb="9">
      <t>クンレン</t>
    </rPh>
    <rPh sb="9" eb="10">
      <t>シツ</t>
    </rPh>
    <rPh sb="10" eb="11">
      <t>トウ</t>
    </rPh>
    <rPh sb="18" eb="20">
      <t>カンケイ</t>
    </rPh>
    <rPh sb="21" eb="23">
      <t>テキセツ</t>
    </rPh>
    <phoneticPr fontId="1"/>
  </si>
  <si>
    <t>職員の配置数は適切であるか</t>
    <rPh sb="0" eb="2">
      <t>ショクイン</t>
    </rPh>
    <rPh sb="3" eb="5">
      <t>ハイチ</t>
    </rPh>
    <rPh sb="5" eb="6">
      <t>スウ</t>
    </rPh>
    <rPh sb="7" eb="9">
      <t>テキセツ</t>
    </rPh>
    <phoneticPr fontId="1"/>
  </si>
  <si>
    <t>事業所の設備等について、バリアフリー化の配慮が適切になされているか</t>
    <rPh sb="0" eb="3">
      <t>ジギョウショ</t>
    </rPh>
    <rPh sb="4" eb="6">
      <t>セツビ</t>
    </rPh>
    <rPh sb="6" eb="7">
      <t>トウ</t>
    </rPh>
    <rPh sb="18" eb="19">
      <t>カ</t>
    </rPh>
    <rPh sb="20" eb="22">
      <t>ハイリョ</t>
    </rPh>
    <rPh sb="23" eb="25">
      <t>テキセツ</t>
    </rPh>
    <phoneticPr fontId="1"/>
  </si>
  <si>
    <t>業務改善を進めるためのPDCAサイクル(目標設定と振り返り)に、広く職員が参画しているか</t>
    <rPh sb="0" eb="2">
      <t>ギョウム</t>
    </rPh>
    <rPh sb="2" eb="4">
      <t>カイゼン</t>
    </rPh>
    <rPh sb="5" eb="6">
      <t>スス</t>
    </rPh>
    <rPh sb="20" eb="22">
      <t>モクヒョウ</t>
    </rPh>
    <rPh sb="22" eb="24">
      <t>セッテイ</t>
    </rPh>
    <rPh sb="25" eb="26">
      <t>フ</t>
    </rPh>
    <rPh sb="27" eb="28">
      <t>カエ</t>
    </rPh>
    <rPh sb="32" eb="33">
      <t>ヒロ</t>
    </rPh>
    <rPh sb="34" eb="36">
      <t>ショクイン</t>
    </rPh>
    <rPh sb="37" eb="39">
      <t>サンカク</t>
    </rPh>
    <phoneticPr fontId="1"/>
  </si>
  <si>
    <t>保護者等向け評価表を活用する等によりアンケート調査を実施して保護者等の意向などを把握し、業務改善につなげているか</t>
    <rPh sb="0" eb="3">
      <t>ホゴシャ</t>
    </rPh>
    <rPh sb="3" eb="4">
      <t>トウ</t>
    </rPh>
    <rPh sb="4" eb="5">
      <t>ム</t>
    </rPh>
    <rPh sb="6" eb="8">
      <t>ヒョウカ</t>
    </rPh>
    <rPh sb="8" eb="9">
      <t>ヒョウ</t>
    </rPh>
    <rPh sb="10" eb="12">
      <t>カツヨウ</t>
    </rPh>
    <rPh sb="14" eb="15">
      <t>トウ</t>
    </rPh>
    <rPh sb="23" eb="25">
      <t>チョウサ</t>
    </rPh>
    <rPh sb="26" eb="28">
      <t>ジッシ</t>
    </rPh>
    <rPh sb="30" eb="33">
      <t>ホゴシャ</t>
    </rPh>
    <rPh sb="33" eb="34">
      <t>トウ</t>
    </rPh>
    <rPh sb="35" eb="37">
      <t>イコウ</t>
    </rPh>
    <rPh sb="40" eb="42">
      <t>ハアク</t>
    </rPh>
    <rPh sb="44" eb="46">
      <t>ギョウム</t>
    </rPh>
    <rPh sb="46" eb="48">
      <t>カイゼン</t>
    </rPh>
    <phoneticPr fontId="1"/>
  </si>
  <si>
    <t>この自己評価の結果を、会報やホームページ等で公表しているか</t>
    <rPh sb="2" eb="4">
      <t>ジコ</t>
    </rPh>
    <rPh sb="4" eb="6">
      <t>ヒョウカ</t>
    </rPh>
    <rPh sb="7" eb="9">
      <t>ケッカ</t>
    </rPh>
    <rPh sb="11" eb="13">
      <t>カイホウ</t>
    </rPh>
    <rPh sb="20" eb="21">
      <t>トウ</t>
    </rPh>
    <rPh sb="22" eb="24">
      <t>コウヒョウ</t>
    </rPh>
    <phoneticPr fontId="1"/>
  </si>
  <si>
    <t>第３者による外部評価を行い、調査結果を業務改善につなげているか</t>
    <rPh sb="0" eb="1">
      <t>ダイ</t>
    </rPh>
    <rPh sb="2" eb="3">
      <t>シャ</t>
    </rPh>
    <rPh sb="6" eb="8">
      <t>ガイブ</t>
    </rPh>
    <rPh sb="8" eb="10">
      <t>ヒョウカ</t>
    </rPh>
    <rPh sb="11" eb="12">
      <t>オコナ</t>
    </rPh>
    <rPh sb="14" eb="16">
      <t>チョウサ</t>
    </rPh>
    <rPh sb="16" eb="18">
      <t>ケッカ</t>
    </rPh>
    <rPh sb="19" eb="21">
      <t>ギョウム</t>
    </rPh>
    <rPh sb="21" eb="23">
      <t>カイゼン</t>
    </rPh>
    <phoneticPr fontId="1"/>
  </si>
  <si>
    <t>職員の資質の向上を行うために、研修の機会を確保しているか</t>
    <rPh sb="0" eb="2">
      <t>ショクイン</t>
    </rPh>
    <rPh sb="3" eb="5">
      <t>シシツ</t>
    </rPh>
    <rPh sb="6" eb="8">
      <t>コウジョウ</t>
    </rPh>
    <rPh sb="9" eb="10">
      <t>オコナ</t>
    </rPh>
    <rPh sb="15" eb="17">
      <t>ケンシュウ</t>
    </rPh>
    <rPh sb="18" eb="20">
      <t>キカイ</t>
    </rPh>
    <rPh sb="21" eb="23">
      <t>カクホ</t>
    </rPh>
    <phoneticPr fontId="1"/>
  </si>
  <si>
    <t>アセスメントを適切に行い、子どもと保護者のニーズや課題を客観的に分析した上で、放課後等デイサービス計画を作成しているか</t>
    <rPh sb="7" eb="9">
      <t>テキセツ</t>
    </rPh>
    <rPh sb="10" eb="11">
      <t>オコナ</t>
    </rPh>
    <rPh sb="13" eb="14">
      <t>コ</t>
    </rPh>
    <rPh sb="17" eb="20">
      <t>ホゴシャ</t>
    </rPh>
    <rPh sb="25" eb="27">
      <t>カダイ</t>
    </rPh>
    <rPh sb="28" eb="31">
      <t>キャッカンテキ</t>
    </rPh>
    <rPh sb="32" eb="34">
      <t>ブンセキ</t>
    </rPh>
    <rPh sb="36" eb="37">
      <t>ウエ</t>
    </rPh>
    <rPh sb="39" eb="42">
      <t>ホウカゴ</t>
    </rPh>
    <rPh sb="42" eb="43">
      <t>トウ</t>
    </rPh>
    <rPh sb="49" eb="51">
      <t>ケイカク</t>
    </rPh>
    <rPh sb="52" eb="54">
      <t>サクセイ</t>
    </rPh>
    <phoneticPr fontId="1"/>
  </si>
  <si>
    <t>子どもの適応行動の状況を図るために、標準化されたアセスメントツールを使用しているか</t>
    <rPh sb="0" eb="1">
      <t>コ</t>
    </rPh>
    <rPh sb="4" eb="6">
      <t>テキオウ</t>
    </rPh>
    <rPh sb="6" eb="8">
      <t>コウドウ</t>
    </rPh>
    <rPh sb="9" eb="11">
      <t>ジョウキョウ</t>
    </rPh>
    <rPh sb="12" eb="13">
      <t>ハカ</t>
    </rPh>
    <rPh sb="18" eb="21">
      <t>ヒョウジュンカ</t>
    </rPh>
    <rPh sb="34" eb="36">
      <t>シヨウ</t>
    </rPh>
    <phoneticPr fontId="1"/>
  </si>
  <si>
    <t>活動プログラムの立案をチームで行っているか。</t>
    <rPh sb="0" eb="2">
      <t>カツドウ</t>
    </rPh>
    <rPh sb="8" eb="10">
      <t>リツアン</t>
    </rPh>
    <rPh sb="15" eb="16">
      <t>オコナ</t>
    </rPh>
    <phoneticPr fontId="1"/>
  </si>
  <si>
    <t>平日、休日、長期休暇に応じて、課題を決め細やかに設定して支援しているか</t>
    <rPh sb="0" eb="2">
      <t>ヘイジツ</t>
    </rPh>
    <rPh sb="3" eb="5">
      <t>キュウジツ</t>
    </rPh>
    <rPh sb="6" eb="8">
      <t>チョウキ</t>
    </rPh>
    <rPh sb="8" eb="10">
      <t>キュウカ</t>
    </rPh>
    <rPh sb="11" eb="12">
      <t>オウ</t>
    </rPh>
    <rPh sb="15" eb="17">
      <t>カダイ</t>
    </rPh>
    <rPh sb="18" eb="19">
      <t>キ</t>
    </rPh>
    <rPh sb="20" eb="21">
      <t>コマ</t>
    </rPh>
    <rPh sb="24" eb="26">
      <t>セッテイ</t>
    </rPh>
    <rPh sb="28" eb="30">
      <t>シエン</t>
    </rPh>
    <phoneticPr fontId="1"/>
  </si>
  <si>
    <t>子どもの状況に応じて、個別活動と集団活動を適宜組み合わせて放課後等デイサービス計画を作成しているか</t>
    <rPh sb="0" eb="1">
      <t>コ</t>
    </rPh>
    <rPh sb="4" eb="6">
      <t>ジョウキョウ</t>
    </rPh>
    <rPh sb="7" eb="8">
      <t>オウ</t>
    </rPh>
    <rPh sb="11" eb="13">
      <t>コベツ</t>
    </rPh>
    <rPh sb="13" eb="15">
      <t>カツドウ</t>
    </rPh>
    <rPh sb="16" eb="18">
      <t>シュウダン</t>
    </rPh>
    <rPh sb="18" eb="20">
      <t>カツドウ</t>
    </rPh>
    <rPh sb="21" eb="23">
      <t>テキギ</t>
    </rPh>
    <rPh sb="23" eb="24">
      <t>ク</t>
    </rPh>
    <rPh sb="25" eb="26">
      <t>ア</t>
    </rPh>
    <rPh sb="29" eb="32">
      <t>ホウカゴ</t>
    </rPh>
    <rPh sb="32" eb="33">
      <t>トウ</t>
    </rPh>
    <rPh sb="39" eb="41">
      <t>ケイカク</t>
    </rPh>
    <rPh sb="42" eb="44">
      <t>サクセイ</t>
    </rPh>
    <phoneticPr fontId="1"/>
  </si>
  <si>
    <t>支援開始前には職員間で必ず打ち合わせをし、その日行われる支援の内容や役割分担について確認してるか</t>
    <rPh sb="0" eb="2">
      <t>シエン</t>
    </rPh>
    <rPh sb="2" eb="4">
      <t>カイシ</t>
    </rPh>
    <rPh sb="4" eb="5">
      <t>マエ</t>
    </rPh>
    <rPh sb="7" eb="9">
      <t>ショクイン</t>
    </rPh>
    <rPh sb="9" eb="10">
      <t>カン</t>
    </rPh>
    <rPh sb="11" eb="12">
      <t>カナラ</t>
    </rPh>
    <rPh sb="13" eb="14">
      <t>ウ</t>
    </rPh>
    <rPh sb="15" eb="16">
      <t>ア</t>
    </rPh>
    <rPh sb="23" eb="24">
      <t>ヒ</t>
    </rPh>
    <rPh sb="24" eb="25">
      <t>オコナ</t>
    </rPh>
    <rPh sb="28" eb="30">
      <t>シエン</t>
    </rPh>
    <rPh sb="31" eb="33">
      <t>ナイヨウ</t>
    </rPh>
    <rPh sb="34" eb="36">
      <t>ヤクワリ</t>
    </rPh>
    <rPh sb="36" eb="38">
      <t>ブンタン</t>
    </rPh>
    <rPh sb="42" eb="44">
      <t>カクニン</t>
    </rPh>
    <phoneticPr fontId="1"/>
  </si>
  <si>
    <t>支援終了後には、職員間で必ず打ち合わせをし、その日行われた支援の振り返りを行い、気付いた点等を共有しているか</t>
    <rPh sb="0" eb="2">
      <t>シエン</t>
    </rPh>
    <rPh sb="2" eb="4">
      <t>シュウリョウ</t>
    </rPh>
    <rPh sb="4" eb="5">
      <t>ゴ</t>
    </rPh>
    <rPh sb="8" eb="10">
      <t>ショクイン</t>
    </rPh>
    <rPh sb="10" eb="11">
      <t>カン</t>
    </rPh>
    <rPh sb="12" eb="13">
      <t>カナラ</t>
    </rPh>
    <rPh sb="14" eb="15">
      <t>ウ</t>
    </rPh>
    <rPh sb="16" eb="17">
      <t>ア</t>
    </rPh>
    <rPh sb="24" eb="25">
      <t>ヒ</t>
    </rPh>
    <rPh sb="25" eb="26">
      <t>オコナ</t>
    </rPh>
    <rPh sb="29" eb="31">
      <t>シエン</t>
    </rPh>
    <rPh sb="32" eb="33">
      <t>フ</t>
    </rPh>
    <rPh sb="34" eb="35">
      <t>カエ</t>
    </rPh>
    <rPh sb="37" eb="38">
      <t>オコナ</t>
    </rPh>
    <rPh sb="40" eb="42">
      <t>キヅ</t>
    </rPh>
    <rPh sb="44" eb="45">
      <t>テン</t>
    </rPh>
    <rPh sb="45" eb="46">
      <t>トウ</t>
    </rPh>
    <rPh sb="47" eb="49">
      <t>キョウユウ</t>
    </rPh>
    <phoneticPr fontId="1"/>
  </si>
  <si>
    <t>日々の支援に関して正しく記録をとることを徹底し、支援の検証・改善につなげているか</t>
    <rPh sb="0" eb="2">
      <t>ヒビ</t>
    </rPh>
    <rPh sb="3" eb="5">
      <t>シエン</t>
    </rPh>
    <rPh sb="6" eb="7">
      <t>カン</t>
    </rPh>
    <rPh sb="9" eb="10">
      <t>タダ</t>
    </rPh>
    <rPh sb="12" eb="14">
      <t>キロク</t>
    </rPh>
    <rPh sb="20" eb="22">
      <t>テッテイ</t>
    </rPh>
    <rPh sb="24" eb="26">
      <t>シエン</t>
    </rPh>
    <rPh sb="27" eb="29">
      <t>ケンショウ</t>
    </rPh>
    <rPh sb="30" eb="32">
      <t>カイゼン</t>
    </rPh>
    <phoneticPr fontId="1"/>
  </si>
  <si>
    <t>定期的にモニタリングを行い、放課後等デイサービス計画の見直しの必要性を判断しているか</t>
    <rPh sb="0" eb="3">
      <t>テイキテキ</t>
    </rPh>
    <rPh sb="11" eb="12">
      <t>オコナ</t>
    </rPh>
    <rPh sb="14" eb="17">
      <t>ホウカゴ</t>
    </rPh>
    <rPh sb="17" eb="18">
      <t>トウ</t>
    </rPh>
    <rPh sb="24" eb="26">
      <t>ケイカク</t>
    </rPh>
    <rPh sb="27" eb="29">
      <t>ミナオ</t>
    </rPh>
    <rPh sb="31" eb="34">
      <t>ヒツヨウセイ</t>
    </rPh>
    <rPh sb="35" eb="37">
      <t>ハンダン</t>
    </rPh>
    <phoneticPr fontId="1"/>
  </si>
  <si>
    <t>ガイドラインの総則の基本活動を複数組み合わせて支援を行っているか</t>
    <rPh sb="7" eb="9">
      <t>ソウソク</t>
    </rPh>
    <rPh sb="10" eb="12">
      <t>キホン</t>
    </rPh>
    <rPh sb="12" eb="14">
      <t>カツドウ</t>
    </rPh>
    <rPh sb="15" eb="17">
      <t>フクスウ</t>
    </rPh>
    <rPh sb="17" eb="18">
      <t>ク</t>
    </rPh>
    <rPh sb="19" eb="20">
      <t>ア</t>
    </rPh>
    <rPh sb="23" eb="25">
      <t>シエン</t>
    </rPh>
    <rPh sb="26" eb="27">
      <t>オコナ</t>
    </rPh>
    <phoneticPr fontId="1"/>
  </si>
  <si>
    <t>学校との情報共有(年間計画・行事予定等の交換・子どもの下校時刻の確認等)、連絡調整(送迎時の対応・トラブル発生時の連絡)を適切に行っているか。</t>
    <rPh sb="0" eb="2">
      <t>ガッコウ</t>
    </rPh>
    <rPh sb="4" eb="6">
      <t>ジョウホウ</t>
    </rPh>
    <rPh sb="6" eb="8">
      <t>キョウユウ</t>
    </rPh>
    <rPh sb="9" eb="11">
      <t>ネンカン</t>
    </rPh>
    <rPh sb="11" eb="13">
      <t>ケイカク</t>
    </rPh>
    <rPh sb="14" eb="16">
      <t>ギョウジ</t>
    </rPh>
    <rPh sb="16" eb="18">
      <t>ヨテイ</t>
    </rPh>
    <rPh sb="18" eb="19">
      <t>トウ</t>
    </rPh>
    <rPh sb="20" eb="22">
      <t>コウカン</t>
    </rPh>
    <rPh sb="23" eb="24">
      <t>コ</t>
    </rPh>
    <rPh sb="27" eb="29">
      <t>ゲコウ</t>
    </rPh>
    <rPh sb="29" eb="31">
      <t>ジコク</t>
    </rPh>
    <rPh sb="32" eb="34">
      <t>カクニン</t>
    </rPh>
    <rPh sb="34" eb="35">
      <t>トウ</t>
    </rPh>
    <rPh sb="37" eb="39">
      <t>レンラク</t>
    </rPh>
    <rPh sb="39" eb="41">
      <t>チョウセイ</t>
    </rPh>
    <rPh sb="42" eb="44">
      <t>ソウゲイ</t>
    </rPh>
    <rPh sb="44" eb="45">
      <t>トキ</t>
    </rPh>
    <rPh sb="46" eb="48">
      <t>タイオウ</t>
    </rPh>
    <rPh sb="53" eb="55">
      <t>ハッセイ</t>
    </rPh>
    <rPh sb="55" eb="56">
      <t>ジ</t>
    </rPh>
    <rPh sb="57" eb="59">
      <t>レンラク</t>
    </rPh>
    <rPh sb="61" eb="63">
      <t>テキセツ</t>
    </rPh>
    <rPh sb="64" eb="65">
      <t>オコナ</t>
    </rPh>
    <phoneticPr fontId="1"/>
  </si>
  <si>
    <t>医療的ケアが必要な子どもを受け入れる場合は、子どもを受け入れる場合は子どもと主治医等との連絡体制を整えているか</t>
    <rPh sb="0" eb="3">
      <t>イリョウテキ</t>
    </rPh>
    <rPh sb="6" eb="8">
      <t>ヒツヨウ</t>
    </rPh>
    <rPh sb="9" eb="10">
      <t>コ</t>
    </rPh>
    <rPh sb="13" eb="14">
      <t>ウ</t>
    </rPh>
    <rPh sb="15" eb="16">
      <t>イ</t>
    </rPh>
    <rPh sb="18" eb="20">
      <t>バアイ</t>
    </rPh>
    <rPh sb="22" eb="23">
      <t>コ</t>
    </rPh>
    <rPh sb="26" eb="27">
      <t>ウ</t>
    </rPh>
    <rPh sb="28" eb="29">
      <t>イ</t>
    </rPh>
    <rPh sb="31" eb="33">
      <t>バアイ</t>
    </rPh>
    <rPh sb="34" eb="35">
      <t>コ</t>
    </rPh>
    <rPh sb="38" eb="41">
      <t>シュジイ</t>
    </rPh>
    <rPh sb="41" eb="42">
      <t>トウ</t>
    </rPh>
    <rPh sb="44" eb="46">
      <t>レンラク</t>
    </rPh>
    <rPh sb="46" eb="48">
      <t>タイセイ</t>
    </rPh>
    <rPh sb="49" eb="50">
      <t>トトノ</t>
    </rPh>
    <phoneticPr fontId="1"/>
  </si>
  <si>
    <t>就学前に利用していた保育所や幼稚園、認定こども園、児童発達支援センター等の専門機関と連携し、助言や研修を受けているか</t>
    <rPh sb="0" eb="3">
      <t>シュウガクマエ</t>
    </rPh>
    <rPh sb="4" eb="6">
      <t>リヨウ</t>
    </rPh>
    <rPh sb="10" eb="12">
      <t>ホイク</t>
    </rPh>
    <rPh sb="12" eb="13">
      <t>ジョ</t>
    </rPh>
    <rPh sb="14" eb="17">
      <t>ヨウチエン</t>
    </rPh>
    <rPh sb="18" eb="20">
      <t>ニンテイ</t>
    </rPh>
    <rPh sb="23" eb="24">
      <t>エン</t>
    </rPh>
    <rPh sb="25" eb="27">
      <t>ジドウ</t>
    </rPh>
    <rPh sb="27" eb="29">
      <t>ハッタツ</t>
    </rPh>
    <rPh sb="29" eb="31">
      <t>シエン</t>
    </rPh>
    <rPh sb="35" eb="36">
      <t>トウ</t>
    </rPh>
    <rPh sb="37" eb="39">
      <t>センモン</t>
    </rPh>
    <rPh sb="39" eb="41">
      <t>キカン</t>
    </rPh>
    <rPh sb="42" eb="44">
      <t>レンケイ</t>
    </rPh>
    <rPh sb="46" eb="48">
      <t>ジョゲン</t>
    </rPh>
    <rPh sb="49" eb="51">
      <t>ケンシュウ</t>
    </rPh>
    <rPh sb="52" eb="53">
      <t>ウ</t>
    </rPh>
    <phoneticPr fontId="1"/>
  </si>
  <si>
    <t>㉔</t>
    <phoneticPr fontId="1"/>
  </si>
  <si>
    <t>㉕</t>
    <phoneticPr fontId="1"/>
  </si>
  <si>
    <t>㉗</t>
    <phoneticPr fontId="1"/>
  </si>
  <si>
    <t>学校を卒業し、放課後等デイサービス事業所から障害福祉サービス事業所等へ移行する場合、それまでの支援内容等の情報を提供する等しているか。</t>
    <rPh sb="0" eb="2">
      <t>ガッコウ</t>
    </rPh>
    <rPh sb="3" eb="5">
      <t>ソツギョウ</t>
    </rPh>
    <rPh sb="7" eb="10">
      <t>ホウカゴ</t>
    </rPh>
    <rPh sb="10" eb="11">
      <t>トウ</t>
    </rPh>
    <rPh sb="17" eb="20">
      <t>ジギョウショ</t>
    </rPh>
    <rPh sb="22" eb="24">
      <t>ショウガイ</t>
    </rPh>
    <rPh sb="24" eb="26">
      <t>フクシ</t>
    </rPh>
    <rPh sb="30" eb="33">
      <t>ジギョウショ</t>
    </rPh>
    <rPh sb="33" eb="34">
      <t>トウ</t>
    </rPh>
    <rPh sb="35" eb="37">
      <t>イコウ</t>
    </rPh>
    <rPh sb="39" eb="41">
      <t>バアイ</t>
    </rPh>
    <rPh sb="47" eb="49">
      <t>シエン</t>
    </rPh>
    <rPh sb="49" eb="51">
      <t>ナイヨウ</t>
    </rPh>
    <rPh sb="51" eb="52">
      <t>トウ</t>
    </rPh>
    <rPh sb="53" eb="55">
      <t>ジョウホウ</t>
    </rPh>
    <rPh sb="56" eb="58">
      <t>テイキョウ</t>
    </rPh>
    <rPh sb="60" eb="61">
      <t>トウ</t>
    </rPh>
    <phoneticPr fontId="1"/>
  </si>
  <si>
    <t>児童発達支援センターや発達障害者支援センター等の専門機関と連携し、助言や研修を受けているか</t>
    <rPh sb="0" eb="2">
      <t>ジドウ</t>
    </rPh>
    <rPh sb="2" eb="4">
      <t>ハッタツ</t>
    </rPh>
    <rPh sb="4" eb="6">
      <t>シエン</t>
    </rPh>
    <rPh sb="11" eb="13">
      <t>ハッタツ</t>
    </rPh>
    <rPh sb="13" eb="15">
      <t>ショウガイ</t>
    </rPh>
    <rPh sb="15" eb="16">
      <t>シャ</t>
    </rPh>
    <rPh sb="16" eb="18">
      <t>シエン</t>
    </rPh>
    <rPh sb="22" eb="23">
      <t>トウ</t>
    </rPh>
    <rPh sb="24" eb="26">
      <t>センモン</t>
    </rPh>
    <rPh sb="26" eb="28">
      <t>キカン</t>
    </rPh>
    <rPh sb="29" eb="31">
      <t>レンケイ</t>
    </rPh>
    <rPh sb="33" eb="35">
      <t>ジョゲン</t>
    </rPh>
    <rPh sb="36" eb="38">
      <t>ケンシュウ</t>
    </rPh>
    <rPh sb="39" eb="40">
      <t>ウ</t>
    </rPh>
    <phoneticPr fontId="1"/>
  </si>
  <si>
    <t>放課後児童クラブや児童館との交流や、障害のない子どもと活動する機会があるか</t>
    <rPh sb="0" eb="3">
      <t>ホウカゴ</t>
    </rPh>
    <rPh sb="3" eb="5">
      <t>ジドウ</t>
    </rPh>
    <rPh sb="9" eb="12">
      <t>ジドウカン</t>
    </rPh>
    <rPh sb="14" eb="16">
      <t>コウリュウ</t>
    </rPh>
    <rPh sb="18" eb="20">
      <t>ショウガイ</t>
    </rPh>
    <rPh sb="23" eb="24">
      <t>コ</t>
    </rPh>
    <rPh sb="27" eb="29">
      <t>カツドウ</t>
    </rPh>
    <rPh sb="31" eb="33">
      <t>キカイ</t>
    </rPh>
    <phoneticPr fontId="1"/>
  </si>
  <si>
    <t>(地域自立支援)協議会等へ積極的に参加しているか</t>
    <rPh sb="1" eb="3">
      <t>チイキ</t>
    </rPh>
    <rPh sb="3" eb="5">
      <t>ジリツ</t>
    </rPh>
    <rPh sb="5" eb="7">
      <t>シエン</t>
    </rPh>
    <rPh sb="8" eb="11">
      <t>キョウギカイ</t>
    </rPh>
    <rPh sb="11" eb="12">
      <t>トウ</t>
    </rPh>
    <rPh sb="13" eb="16">
      <t>セッキョクテキ</t>
    </rPh>
    <rPh sb="17" eb="19">
      <t>サンカ</t>
    </rPh>
    <phoneticPr fontId="1"/>
  </si>
  <si>
    <t>日頃から子どもの状況を保護者と伝え合い、子どもの発達の状況や課題について共通理解をもっているか</t>
    <rPh sb="0" eb="2">
      <t>ヒゴロ</t>
    </rPh>
    <rPh sb="4" eb="5">
      <t>コ</t>
    </rPh>
    <rPh sb="8" eb="10">
      <t>ジョウキョウ</t>
    </rPh>
    <rPh sb="11" eb="14">
      <t>ホゴシャ</t>
    </rPh>
    <rPh sb="15" eb="16">
      <t>ツタ</t>
    </rPh>
    <rPh sb="17" eb="18">
      <t>ア</t>
    </rPh>
    <rPh sb="20" eb="21">
      <t>コ</t>
    </rPh>
    <rPh sb="24" eb="26">
      <t>ハッタツ</t>
    </rPh>
    <rPh sb="27" eb="29">
      <t>ジョウキョウ</t>
    </rPh>
    <rPh sb="30" eb="32">
      <t>カダイ</t>
    </rPh>
    <rPh sb="36" eb="38">
      <t>キョウツウ</t>
    </rPh>
    <rPh sb="38" eb="40">
      <t>リカイ</t>
    </rPh>
    <phoneticPr fontId="1"/>
  </si>
  <si>
    <t>保護者の対応力の向上を図る観点から、保護者に対してペアレント・トレーニング等の支援を行っているか</t>
    <rPh sb="0" eb="2">
      <t>ホゴ</t>
    </rPh>
    <rPh sb="2" eb="3">
      <t>シャ</t>
    </rPh>
    <rPh sb="4" eb="7">
      <t>タイオウリョク</t>
    </rPh>
    <rPh sb="8" eb="10">
      <t>コウジョウ</t>
    </rPh>
    <rPh sb="11" eb="12">
      <t>ハカ</t>
    </rPh>
    <rPh sb="13" eb="15">
      <t>カンテン</t>
    </rPh>
    <rPh sb="18" eb="21">
      <t>ホゴシャ</t>
    </rPh>
    <rPh sb="22" eb="23">
      <t>タイ</t>
    </rPh>
    <rPh sb="37" eb="38">
      <t>トウ</t>
    </rPh>
    <rPh sb="39" eb="41">
      <t>シエン</t>
    </rPh>
    <rPh sb="42" eb="43">
      <t>オコナ</t>
    </rPh>
    <phoneticPr fontId="1"/>
  </si>
  <si>
    <t>運営規定、支援の内容、利用者負担等について丁寧な説明を行っているか</t>
    <rPh sb="0" eb="2">
      <t>ウンエイ</t>
    </rPh>
    <rPh sb="2" eb="4">
      <t>キテイ</t>
    </rPh>
    <rPh sb="5" eb="7">
      <t>シエン</t>
    </rPh>
    <rPh sb="8" eb="10">
      <t>ナイヨウ</t>
    </rPh>
    <rPh sb="11" eb="14">
      <t>リヨウシャ</t>
    </rPh>
    <rPh sb="14" eb="16">
      <t>フタン</t>
    </rPh>
    <rPh sb="16" eb="17">
      <t>トウ</t>
    </rPh>
    <rPh sb="21" eb="23">
      <t>テイネイ</t>
    </rPh>
    <rPh sb="24" eb="26">
      <t>セツメイ</t>
    </rPh>
    <rPh sb="27" eb="28">
      <t>オコナ</t>
    </rPh>
    <phoneticPr fontId="1"/>
  </si>
  <si>
    <t>保護者からの子育ての悩み等に対する相談に適切に応じ、必要な助言と支援を行っているか。、</t>
    <rPh sb="0" eb="3">
      <t>ホゴシャ</t>
    </rPh>
    <rPh sb="6" eb="8">
      <t>コソダ</t>
    </rPh>
    <rPh sb="10" eb="11">
      <t>ナヤ</t>
    </rPh>
    <rPh sb="12" eb="13">
      <t>トウ</t>
    </rPh>
    <rPh sb="14" eb="15">
      <t>タイ</t>
    </rPh>
    <rPh sb="17" eb="19">
      <t>ソウダン</t>
    </rPh>
    <rPh sb="20" eb="22">
      <t>テキセツ</t>
    </rPh>
    <rPh sb="23" eb="24">
      <t>オウ</t>
    </rPh>
    <rPh sb="26" eb="28">
      <t>ヒツヨウ</t>
    </rPh>
    <rPh sb="29" eb="31">
      <t>ジョゲン</t>
    </rPh>
    <rPh sb="32" eb="34">
      <t>シエン</t>
    </rPh>
    <rPh sb="35" eb="36">
      <t>オコナ</t>
    </rPh>
    <phoneticPr fontId="1"/>
  </si>
  <si>
    <t>㉜</t>
    <phoneticPr fontId="1"/>
  </si>
  <si>
    <t>㉝</t>
    <phoneticPr fontId="1"/>
  </si>
  <si>
    <t>㉞</t>
    <phoneticPr fontId="1"/>
  </si>
  <si>
    <t>㉟</t>
    <phoneticPr fontId="1"/>
  </si>
  <si>
    <t>㊳</t>
    <phoneticPr fontId="1"/>
  </si>
  <si>
    <t>㊴</t>
    <phoneticPr fontId="1"/>
  </si>
  <si>
    <t>㊵</t>
    <phoneticPr fontId="1"/>
  </si>
  <si>
    <t>㊶</t>
    <phoneticPr fontId="1"/>
  </si>
  <si>
    <t>父母の会の活動を支援したり、保護者会等を開催する等により、保護者同士の連携を支援しているか</t>
    <rPh sb="0" eb="2">
      <t>フボ</t>
    </rPh>
    <rPh sb="3" eb="4">
      <t>カイ</t>
    </rPh>
    <rPh sb="5" eb="7">
      <t>カツドウ</t>
    </rPh>
    <rPh sb="8" eb="10">
      <t>シエン</t>
    </rPh>
    <rPh sb="14" eb="17">
      <t>ホゴシャ</t>
    </rPh>
    <rPh sb="17" eb="18">
      <t>カイ</t>
    </rPh>
    <rPh sb="18" eb="19">
      <t>ナド</t>
    </rPh>
    <rPh sb="20" eb="22">
      <t>カイサイ</t>
    </rPh>
    <rPh sb="24" eb="25">
      <t>トウ</t>
    </rPh>
    <rPh sb="29" eb="32">
      <t>ホゴシャ</t>
    </rPh>
    <rPh sb="32" eb="34">
      <t>ドウシ</t>
    </rPh>
    <rPh sb="35" eb="37">
      <t>レンケイ</t>
    </rPh>
    <rPh sb="38" eb="40">
      <t>シエン</t>
    </rPh>
    <phoneticPr fontId="1"/>
  </si>
  <si>
    <t>子ども保護者からの苦情について、対応の体制を整備するとともに、子どもや保護者に周知し、苦情があった場合に迅速かつ適切に対応しているか</t>
    <rPh sb="0" eb="1">
      <t>コ</t>
    </rPh>
    <rPh sb="3" eb="6">
      <t>ホゴシャ</t>
    </rPh>
    <rPh sb="9" eb="11">
      <t>クジョウ</t>
    </rPh>
    <rPh sb="16" eb="18">
      <t>タイオウ</t>
    </rPh>
    <rPh sb="19" eb="21">
      <t>タイセイ</t>
    </rPh>
    <rPh sb="22" eb="24">
      <t>セイビ</t>
    </rPh>
    <rPh sb="31" eb="32">
      <t>コ</t>
    </rPh>
    <rPh sb="35" eb="38">
      <t>ホゴシャ</t>
    </rPh>
    <rPh sb="39" eb="41">
      <t>シュウチ</t>
    </rPh>
    <rPh sb="43" eb="45">
      <t>クジョウ</t>
    </rPh>
    <rPh sb="49" eb="51">
      <t>バアイ</t>
    </rPh>
    <rPh sb="52" eb="54">
      <t>ジンソク</t>
    </rPh>
    <rPh sb="56" eb="58">
      <t>テキセツ</t>
    </rPh>
    <rPh sb="59" eb="61">
      <t>タイオウ</t>
    </rPh>
    <phoneticPr fontId="1"/>
  </si>
  <si>
    <t>定期的に会報等を発行し、活動概要や行事予定、連絡体制等の情報を子どもや保護者に対して発信しているか</t>
    <rPh sb="0" eb="3">
      <t>テイキテキ</t>
    </rPh>
    <rPh sb="4" eb="6">
      <t>カイホウ</t>
    </rPh>
    <rPh sb="6" eb="7">
      <t>トウ</t>
    </rPh>
    <rPh sb="8" eb="10">
      <t>ハッコウ</t>
    </rPh>
    <rPh sb="12" eb="14">
      <t>カツドウ</t>
    </rPh>
    <rPh sb="14" eb="16">
      <t>ガイヨウ</t>
    </rPh>
    <rPh sb="17" eb="19">
      <t>ギョウジ</t>
    </rPh>
    <rPh sb="19" eb="21">
      <t>ヨテイ</t>
    </rPh>
    <rPh sb="22" eb="24">
      <t>レンラク</t>
    </rPh>
    <rPh sb="24" eb="26">
      <t>タイセイ</t>
    </rPh>
    <rPh sb="26" eb="27">
      <t>トウ</t>
    </rPh>
    <rPh sb="28" eb="30">
      <t>ジョウホウ</t>
    </rPh>
    <rPh sb="31" eb="32">
      <t>コ</t>
    </rPh>
    <rPh sb="35" eb="38">
      <t>ホゴシャ</t>
    </rPh>
    <rPh sb="39" eb="40">
      <t>タイ</t>
    </rPh>
    <rPh sb="42" eb="44">
      <t>ハッシン</t>
    </rPh>
    <phoneticPr fontId="1"/>
  </si>
  <si>
    <t>個人情報に十分注意しているか</t>
    <rPh sb="0" eb="2">
      <t>コジン</t>
    </rPh>
    <rPh sb="2" eb="4">
      <t>ジョウホウ</t>
    </rPh>
    <rPh sb="5" eb="7">
      <t>ジュウブン</t>
    </rPh>
    <rPh sb="7" eb="9">
      <t>チュウイ</t>
    </rPh>
    <phoneticPr fontId="1"/>
  </si>
  <si>
    <t>緊急時対応マニュアル、防犯マニュアル、感染症対応マニュアルを策定し、職員や保護者に周知しているか。</t>
    <rPh sb="0" eb="3">
      <t>キンキュウジ</t>
    </rPh>
    <rPh sb="3" eb="5">
      <t>タイオウ</t>
    </rPh>
    <rPh sb="11" eb="13">
      <t>ボウハン</t>
    </rPh>
    <rPh sb="19" eb="22">
      <t>カンセンショウ</t>
    </rPh>
    <rPh sb="22" eb="24">
      <t>タイオウ</t>
    </rPh>
    <rPh sb="30" eb="32">
      <t>サクテイ</t>
    </rPh>
    <rPh sb="34" eb="36">
      <t>ショクイン</t>
    </rPh>
    <rPh sb="37" eb="40">
      <t>ホゴシャ</t>
    </rPh>
    <rPh sb="41" eb="43">
      <t>シュウチ</t>
    </rPh>
    <phoneticPr fontId="1"/>
  </si>
  <si>
    <t>非常災害の発生に備え、定期的に避難・救出その他必要な訓練を行っているか</t>
    <rPh sb="0" eb="2">
      <t>ヒジョウ</t>
    </rPh>
    <rPh sb="2" eb="4">
      <t>サイガイ</t>
    </rPh>
    <rPh sb="5" eb="7">
      <t>ハッセイ</t>
    </rPh>
    <rPh sb="8" eb="9">
      <t>ソナ</t>
    </rPh>
    <rPh sb="11" eb="14">
      <t>テイキテキ</t>
    </rPh>
    <rPh sb="15" eb="17">
      <t>ヒナン</t>
    </rPh>
    <rPh sb="18" eb="20">
      <t>キュウシュツ</t>
    </rPh>
    <rPh sb="22" eb="23">
      <t>タ</t>
    </rPh>
    <rPh sb="23" eb="25">
      <t>ヒツヨウ</t>
    </rPh>
    <rPh sb="26" eb="28">
      <t>クンレン</t>
    </rPh>
    <rPh sb="29" eb="30">
      <t>オコナ</t>
    </rPh>
    <phoneticPr fontId="1"/>
  </si>
  <si>
    <t>虐待を防止するため職員の研修機会を確保する等、適切な対応をしているか</t>
    <rPh sb="0" eb="2">
      <t>ギャクタイ</t>
    </rPh>
    <rPh sb="3" eb="5">
      <t>ボウシ</t>
    </rPh>
    <rPh sb="9" eb="11">
      <t>ショクイン</t>
    </rPh>
    <rPh sb="12" eb="14">
      <t>ケンシュウ</t>
    </rPh>
    <rPh sb="14" eb="16">
      <t>キカイ</t>
    </rPh>
    <rPh sb="17" eb="19">
      <t>カクホ</t>
    </rPh>
    <rPh sb="21" eb="22">
      <t>トウ</t>
    </rPh>
    <rPh sb="23" eb="25">
      <t>テキセツ</t>
    </rPh>
    <rPh sb="26" eb="28">
      <t>タイオウ</t>
    </rPh>
    <phoneticPr fontId="1"/>
  </si>
  <si>
    <t>どのような場合にやむを得ず身体拘束を行うかについて、組織的に決定し、子どもや保護者に事前に十分説明し了解を得た上で、放課後等デイサービス計画に記載しているか。</t>
    <rPh sb="5" eb="7">
      <t>バアイ</t>
    </rPh>
    <rPh sb="11" eb="12">
      <t>エ</t>
    </rPh>
    <rPh sb="13" eb="15">
      <t>シンタイ</t>
    </rPh>
    <rPh sb="15" eb="17">
      <t>コウソク</t>
    </rPh>
    <rPh sb="18" eb="19">
      <t>オコナ</t>
    </rPh>
    <rPh sb="26" eb="29">
      <t>ソシキテキ</t>
    </rPh>
    <rPh sb="30" eb="32">
      <t>ケッテイ</t>
    </rPh>
    <rPh sb="34" eb="35">
      <t>コ</t>
    </rPh>
    <rPh sb="38" eb="41">
      <t>ホゴシャ</t>
    </rPh>
    <rPh sb="42" eb="44">
      <t>ジゼン</t>
    </rPh>
    <rPh sb="45" eb="47">
      <t>ジュウブン</t>
    </rPh>
    <rPh sb="47" eb="49">
      <t>セツメイ</t>
    </rPh>
    <rPh sb="50" eb="52">
      <t>リョウカイ</t>
    </rPh>
    <rPh sb="53" eb="54">
      <t>エ</t>
    </rPh>
    <rPh sb="55" eb="56">
      <t>ウエ</t>
    </rPh>
    <rPh sb="58" eb="61">
      <t>ホウカゴ</t>
    </rPh>
    <rPh sb="61" eb="62">
      <t>トウ</t>
    </rPh>
    <rPh sb="68" eb="70">
      <t>ケイカク</t>
    </rPh>
    <rPh sb="71" eb="73">
      <t>キサイ</t>
    </rPh>
    <phoneticPr fontId="1"/>
  </si>
  <si>
    <t>環境・体制整備</t>
    <rPh sb="0" eb="2">
      <t>カンキョウ</t>
    </rPh>
    <rPh sb="3" eb="5">
      <t>タイセイ</t>
    </rPh>
    <rPh sb="5" eb="7">
      <t>セイビ</t>
    </rPh>
    <phoneticPr fontId="1"/>
  </si>
  <si>
    <t>関係機関や保護者との連携</t>
    <rPh sb="0" eb="2">
      <t>カンケイ</t>
    </rPh>
    <rPh sb="2" eb="4">
      <t>キカン</t>
    </rPh>
    <rPh sb="5" eb="8">
      <t>ホゴシャ</t>
    </rPh>
    <rPh sb="10" eb="12">
      <t>レンケイ</t>
    </rPh>
    <phoneticPr fontId="1"/>
  </si>
  <si>
    <t>保護者への説明責任等</t>
    <rPh sb="0" eb="3">
      <t>ホゴシャ</t>
    </rPh>
    <rPh sb="5" eb="7">
      <t>セツメイ</t>
    </rPh>
    <rPh sb="7" eb="10">
      <t>セキニンナド</t>
    </rPh>
    <phoneticPr fontId="1"/>
  </si>
  <si>
    <t>非常時の対応</t>
    <rPh sb="0" eb="2">
      <t>ヒジョウ</t>
    </rPh>
    <rPh sb="2" eb="3">
      <t>ジ</t>
    </rPh>
    <rPh sb="4" eb="6">
      <t>タイオウ</t>
    </rPh>
    <phoneticPr fontId="1"/>
  </si>
  <si>
    <t>未記入</t>
    <rPh sb="0" eb="3">
      <t>ミキニュウ</t>
    </rPh>
    <phoneticPr fontId="1"/>
  </si>
  <si>
    <t>移行支援として、保育所や認定こども園、幼稚園、特別支援学校(幼稚部)等との間で、支援内容等の情報共有と相互理解を図っているか</t>
    <rPh sb="0" eb="2">
      <t>イコウ</t>
    </rPh>
    <rPh sb="2" eb="4">
      <t>シエン</t>
    </rPh>
    <rPh sb="8" eb="10">
      <t>ホイク</t>
    </rPh>
    <rPh sb="10" eb="11">
      <t>ジョ</t>
    </rPh>
    <rPh sb="12" eb="14">
      <t>ニンテイ</t>
    </rPh>
    <rPh sb="17" eb="18">
      <t>エン</t>
    </rPh>
    <rPh sb="19" eb="21">
      <t>ヨウチ</t>
    </rPh>
    <rPh sb="21" eb="22">
      <t>エン</t>
    </rPh>
    <rPh sb="23" eb="25">
      <t>トクベツ</t>
    </rPh>
    <rPh sb="25" eb="27">
      <t>シエン</t>
    </rPh>
    <rPh sb="27" eb="29">
      <t>ガッコウ</t>
    </rPh>
    <rPh sb="30" eb="33">
      <t>ヨウチブ</t>
    </rPh>
    <rPh sb="34" eb="35">
      <t>トウ</t>
    </rPh>
    <rPh sb="37" eb="38">
      <t>アイダ</t>
    </rPh>
    <rPh sb="40" eb="42">
      <t>シエン</t>
    </rPh>
    <rPh sb="42" eb="44">
      <t>ナイヨウ</t>
    </rPh>
    <rPh sb="44" eb="45">
      <t>トウ</t>
    </rPh>
    <rPh sb="46" eb="48">
      <t>ジョウホウ</t>
    </rPh>
    <rPh sb="48" eb="50">
      <t>キョウユウ</t>
    </rPh>
    <rPh sb="51" eb="53">
      <t>ソウゴ</t>
    </rPh>
    <rPh sb="53" eb="55">
      <t>リカイ</t>
    </rPh>
    <rPh sb="56" eb="57">
      <t>ハカ</t>
    </rPh>
    <phoneticPr fontId="1"/>
  </si>
  <si>
    <t>他の児童発達支援センターや児童発達支援事業所、発達障害支援センター等の専門機関と連携し、助言や研修を受けているか。</t>
    <rPh sb="0" eb="1">
      <t>ホカ</t>
    </rPh>
    <rPh sb="2" eb="4">
      <t>ジドウ</t>
    </rPh>
    <rPh sb="4" eb="6">
      <t>ハッタツ</t>
    </rPh>
    <rPh sb="6" eb="8">
      <t>シエン</t>
    </rPh>
    <rPh sb="13" eb="15">
      <t>ジドウ</t>
    </rPh>
    <rPh sb="15" eb="17">
      <t>ハッタツ</t>
    </rPh>
    <rPh sb="17" eb="19">
      <t>シエン</t>
    </rPh>
    <rPh sb="19" eb="22">
      <t>ジギョウショ</t>
    </rPh>
    <rPh sb="23" eb="25">
      <t>ハッタツ</t>
    </rPh>
    <rPh sb="25" eb="27">
      <t>ショウガイ</t>
    </rPh>
    <rPh sb="27" eb="29">
      <t>シエン</t>
    </rPh>
    <rPh sb="33" eb="34">
      <t>トウ</t>
    </rPh>
    <rPh sb="35" eb="37">
      <t>センモン</t>
    </rPh>
    <rPh sb="37" eb="39">
      <t>キカン</t>
    </rPh>
    <rPh sb="40" eb="42">
      <t>レンケイ</t>
    </rPh>
    <rPh sb="44" eb="46">
      <t>ジョゲン</t>
    </rPh>
    <rPh sb="47" eb="49">
      <t>ケンシュウ</t>
    </rPh>
    <rPh sb="50" eb="51">
      <t>ウ</t>
    </rPh>
    <phoneticPr fontId="1"/>
  </si>
  <si>
    <t>子どもや保護者からの相談や申し入れについて、対応の体制を整備するとともに、子どもや保護者に周知し、相談や申し入れがあった場合に迅速かつ適切に対応しているか</t>
    <rPh sb="0" eb="1">
      <t>コ</t>
    </rPh>
    <rPh sb="4" eb="7">
      <t>ホゴシャ</t>
    </rPh>
    <rPh sb="10" eb="12">
      <t>ソウダン</t>
    </rPh>
    <rPh sb="13" eb="14">
      <t>モウ</t>
    </rPh>
    <rPh sb="15" eb="16">
      <t>イ</t>
    </rPh>
    <rPh sb="22" eb="24">
      <t>タイオウ</t>
    </rPh>
    <rPh sb="25" eb="27">
      <t>タイセイ</t>
    </rPh>
    <rPh sb="28" eb="30">
      <t>セイビ</t>
    </rPh>
    <rPh sb="37" eb="38">
      <t>コ</t>
    </rPh>
    <rPh sb="41" eb="44">
      <t>ホゴシャ</t>
    </rPh>
    <rPh sb="45" eb="47">
      <t>シュウチ</t>
    </rPh>
    <rPh sb="49" eb="51">
      <t>ソウダン</t>
    </rPh>
    <rPh sb="52" eb="53">
      <t>モウ</t>
    </rPh>
    <rPh sb="54" eb="55">
      <t>イ</t>
    </rPh>
    <rPh sb="60" eb="62">
      <t>バアイ</t>
    </rPh>
    <rPh sb="63" eb="65">
      <t>ジンソク</t>
    </rPh>
    <rPh sb="67" eb="69">
      <t>テキセツ</t>
    </rPh>
    <rPh sb="70" eb="72">
      <t>タイオウ</t>
    </rPh>
    <phoneticPr fontId="1"/>
  </si>
  <si>
    <t>事業所の方針・改善策</t>
    <rPh sb="0" eb="3">
      <t>ジギョウショ</t>
    </rPh>
    <rPh sb="4" eb="6">
      <t>ホウシン</t>
    </rPh>
    <rPh sb="7" eb="10">
      <t>カイゼンサク</t>
    </rPh>
    <phoneticPr fontId="1"/>
  </si>
  <si>
    <t>放課後等デイサービス・保護者様</t>
    <rPh sb="0" eb="3">
      <t>ホウカゴ</t>
    </rPh>
    <rPh sb="3" eb="4">
      <t>トウ</t>
    </rPh>
    <rPh sb="11" eb="14">
      <t>ホゴシャ</t>
    </rPh>
    <rPh sb="14" eb="15">
      <t>サマ</t>
    </rPh>
    <phoneticPr fontId="1"/>
  </si>
  <si>
    <t>児童発達支援・保護者様</t>
    <rPh sb="0" eb="2">
      <t>ジドウ</t>
    </rPh>
    <rPh sb="2" eb="4">
      <t>ハッタツ</t>
    </rPh>
    <rPh sb="4" eb="6">
      <t>シエン</t>
    </rPh>
    <rPh sb="7" eb="11">
      <t>ホゴシャサマ</t>
    </rPh>
    <phoneticPr fontId="1"/>
  </si>
  <si>
    <t>児童発達支援・職員</t>
    <rPh sb="0" eb="2">
      <t>ジドウ</t>
    </rPh>
    <rPh sb="2" eb="4">
      <t>ハッタツ</t>
    </rPh>
    <rPh sb="4" eb="6">
      <t>シエン</t>
    </rPh>
    <rPh sb="7" eb="9">
      <t>ショクイン</t>
    </rPh>
    <phoneticPr fontId="1"/>
  </si>
  <si>
    <t>放課後等デイサービス・職員</t>
    <rPh sb="0" eb="4">
      <t>ホウカゴトウ</t>
    </rPh>
    <rPh sb="11" eb="13">
      <t>ショクイン</t>
    </rPh>
    <phoneticPr fontId="1"/>
  </si>
  <si>
    <t>回答1</t>
    <rPh sb="0" eb="2">
      <t>カイトウ</t>
    </rPh>
    <phoneticPr fontId="1"/>
  </si>
  <si>
    <t>回答2</t>
    <rPh sb="0" eb="2">
      <t>カイトウ</t>
    </rPh>
    <phoneticPr fontId="1"/>
  </si>
  <si>
    <t>回答3</t>
    <rPh sb="0" eb="2">
      <t>カイトウ</t>
    </rPh>
    <phoneticPr fontId="1"/>
  </si>
  <si>
    <t>回答4</t>
    <rPh sb="0" eb="2">
      <t>カイトウ</t>
    </rPh>
    <phoneticPr fontId="1"/>
  </si>
  <si>
    <t>回答5</t>
    <rPh sb="0" eb="2">
      <t>カイトウ</t>
    </rPh>
    <phoneticPr fontId="1"/>
  </si>
  <si>
    <t>回答6</t>
    <rPh sb="0" eb="2">
      <t>カイトウ</t>
    </rPh>
    <phoneticPr fontId="1"/>
  </si>
  <si>
    <t>回答7</t>
    <rPh sb="0" eb="2">
      <t>カイトウ</t>
    </rPh>
    <phoneticPr fontId="1"/>
  </si>
  <si>
    <t>回答8</t>
    <rPh sb="0" eb="2">
      <t>カイトウ</t>
    </rPh>
    <phoneticPr fontId="1"/>
  </si>
  <si>
    <t>回答9</t>
    <rPh sb="0" eb="2">
      <t>カイトウ</t>
    </rPh>
    <phoneticPr fontId="1"/>
  </si>
  <si>
    <t>回答10</t>
    <rPh sb="0" eb="2">
      <t>カイトウ</t>
    </rPh>
    <phoneticPr fontId="1"/>
  </si>
  <si>
    <t>回答11</t>
    <rPh sb="0" eb="2">
      <t>カイトウ</t>
    </rPh>
    <phoneticPr fontId="1"/>
  </si>
  <si>
    <t>回答12</t>
    <rPh sb="0" eb="2">
      <t>カイトウ</t>
    </rPh>
    <phoneticPr fontId="1"/>
  </si>
  <si>
    <t>回答13</t>
    <rPh sb="0" eb="2">
      <t>カイトウ</t>
    </rPh>
    <phoneticPr fontId="1"/>
  </si>
  <si>
    <t>回答14</t>
    <rPh sb="0" eb="2">
      <t>カイトウ</t>
    </rPh>
    <phoneticPr fontId="1"/>
  </si>
  <si>
    <t>回答15</t>
    <rPh sb="0" eb="2">
      <t>カイトウ</t>
    </rPh>
    <phoneticPr fontId="1"/>
  </si>
  <si>
    <t>回答16</t>
    <rPh sb="0" eb="2">
      <t>カイトウ</t>
    </rPh>
    <phoneticPr fontId="1"/>
  </si>
  <si>
    <t>回答17</t>
    <rPh sb="0" eb="2">
      <t>カイトウ</t>
    </rPh>
    <phoneticPr fontId="1"/>
  </si>
  <si>
    <t>回答18</t>
    <rPh sb="0" eb="2">
      <t>カイトウ</t>
    </rPh>
    <phoneticPr fontId="1"/>
  </si>
  <si>
    <t>回答19</t>
    <rPh sb="0" eb="2">
      <t>カイトウ</t>
    </rPh>
    <phoneticPr fontId="1"/>
  </si>
  <si>
    <t>回答20</t>
    <rPh sb="0" eb="2">
      <t>カイトウ</t>
    </rPh>
    <phoneticPr fontId="1"/>
  </si>
  <si>
    <t>回答21</t>
    <rPh sb="0" eb="2">
      <t>カイトウ</t>
    </rPh>
    <phoneticPr fontId="1"/>
  </si>
  <si>
    <t>回答22</t>
    <rPh sb="0" eb="2">
      <t>カイトウ</t>
    </rPh>
    <phoneticPr fontId="1"/>
  </si>
  <si>
    <t>回答23</t>
    <rPh sb="0" eb="2">
      <t>カイトウ</t>
    </rPh>
    <phoneticPr fontId="1"/>
  </si>
  <si>
    <t>回答24</t>
    <rPh sb="0" eb="2">
      <t>カイトウ</t>
    </rPh>
    <phoneticPr fontId="1"/>
  </si>
  <si>
    <t>回答25</t>
    <rPh sb="0" eb="2">
      <t>カイトウ</t>
    </rPh>
    <phoneticPr fontId="1"/>
  </si>
  <si>
    <t>回答26</t>
    <rPh sb="0" eb="2">
      <t>カイトウ</t>
    </rPh>
    <phoneticPr fontId="1"/>
  </si>
  <si>
    <t>回答27</t>
    <rPh sb="0" eb="2">
      <t>カイトウ</t>
    </rPh>
    <phoneticPr fontId="1"/>
  </si>
  <si>
    <t>回答28</t>
    <rPh sb="0" eb="2">
      <t>カイトウ</t>
    </rPh>
    <phoneticPr fontId="1"/>
  </si>
  <si>
    <t>回答29</t>
    <rPh sb="0" eb="2">
      <t>カイトウ</t>
    </rPh>
    <phoneticPr fontId="1"/>
  </si>
  <si>
    <t>回答30</t>
    <rPh sb="0" eb="2">
      <t>カイトウ</t>
    </rPh>
    <phoneticPr fontId="1"/>
  </si>
  <si>
    <t>回答31</t>
    <rPh sb="0" eb="2">
      <t>カイトウ</t>
    </rPh>
    <phoneticPr fontId="1"/>
  </si>
  <si>
    <t>回答32</t>
    <rPh sb="0" eb="2">
      <t>カイトウ</t>
    </rPh>
    <phoneticPr fontId="1"/>
  </si>
  <si>
    <t>回答33</t>
    <rPh sb="0" eb="2">
      <t>カイトウ</t>
    </rPh>
    <phoneticPr fontId="1"/>
  </si>
  <si>
    <t>回答34</t>
    <rPh sb="0" eb="2">
      <t>カイトウ</t>
    </rPh>
    <phoneticPr fontId="1"/>
  </si>
  <si>
    <t>回答35</t>
    <rPh sb="0" eb="2">
      <t>カイトウ</t>
    </rPh>
    <phoneticPr fontId="1"/>
  </si>
  <si>
    <t>回答36</t>
    <rPh sb="0" eb="2">
      <t>カイトウ</t>
    </rPh>
    <phoneticPr fontId="1"/>
  </si>
  <si>
    <t>回答37</t>
    <rPh sb="0" eb="2">
      <t>カイトウ</t>
    </rPh>
    <phoneticPr fontId="1"/>
  </si>
  <si>
    <t>回答38</t>
    <rPh sb="0" eb="2">
      <t>カイトウ</t>
    </rPh>
    <phoneticPr fontId="1"/>
  </si>
  <si>
    <t>回答39</t>
    <rPh sb="0" eb="2">
      <t>カイトウ</t>
    </rPh>
    <phoneticPr fontId="1"/>
  </si>
  <si>
    <t>回答40</t>
    <rPh sb="0" eb="2">
      <t>カイトウ</t>
    </rPh>
    <phoneticPr fontId="1"/>
  </si>
  <si>
    <t>回答41</t>
    <rPh sb="0" eb="2">
      <t>カイトウ</t>
    </rPh>
    <phoneticPr fontId="1"/>
  </si>
  <si>
    <t>回答42</t>
    <rPh sb="0" eb="2">
      <t>カイトウ</t>
    </rPh>
    <phoneticPr fontId="1"/>
  </si>
  <si>
    <t>回答43</t>
    <rPh sb="0" eb="2">
      <t>カイトウ</t>
    </rPh>
    <phoneticPr fontId="1"/>
  </si>
  <si>
    <t>総回答数</t>
    <rPh sb="0" eb="4">
      <t>ソウカイトウスウ</t>
    </rPh>
    <phoneticPr fontId="1"/>
  </si>
  <si>
    <t>対象なし</t>
    <rPh sb="0" eb="2">
      <t>タイショウ</t>
    </rPh>
    <phoneticPr fontId="1"/>
  </si>
  <si>
    <t>要望があった際、迅速に電話、書面対応している。</t>
    <rPh sb="0" eb="2">
      <t>ヨウボウ</t>
    </rPh>
    <rPh sb="6" eb="7">
      <t>サイ</t>
    </rPh>
    <rPh sb="8" eb="10">
      <t>ジンソク</t>
    </rPh>
    <rPh sb="11" eb="13">
      <t>デンワ</t>
    </rPh>
    <rPh sb="14" eb="18">
      <t>ショメンタイオウ</t>
    </rPh>
    <phoneticPr fontId="1"/>
  </si>
  <si>
    <t>申し送り時、個別の悩みや対応の助言を行っている。</t>
    <rPh sb="0" eb="1">
      <t>モウ</t>
    </rPh>
    <rPh sb="2" eb="3">
      <t>オク</t>
    </rPh>
    <rPh sb="4" eb="5">
      <t>ジ</t>
    </rPh>
    <rPh sb="6" eb="8">
      <t>コベツ</t>
    </rPh>
    <rPh sb="9" eb="10">
      <t>ナヤ</t>
    </rPh>
    <rPh sb="12" eb="14">
      <t>タイオウ</t>
    </rPh>
    <rPh sb="15" eb="17">
      <t>ジョゲン</t>
    </rPh>
    <rPh sb="18" eb="19">
      <t>オコナ</t>
    </rPh>
    <phoneticPr fontId="1"/>
  </si>
  <si>
    <t>必ずではない</t>
    <rPh sb="0" eb="1">
      <t>カナラ</t>
    </rPh>
    <phoneticPr fontId="1"/>
  </si>
  <si>
    <t>食事介助なし/対象なし</t>
    <rPh sb="0" eb="4">
      <t>ショクジカイジョ</t>
    </rPh>
    <rPh sb="7" eb="9">
      <t>タイショウ</t>
    </rPh>
    <phoneticPr fontId="1"/>
  </si>
  <si>
    <t>代表取締役意向により参加なし</t>
    <rPh sb="0" eb="5">
      <t>ダイヒョウトリシマリヤク</t>
    </rPh>
    <rPh sb="5" eb="7">
      <t>イコウ</t>
    </rPh>
    <rPh sb="10" eb="12">
      <t>サンカ</t>
    </rPh>
    <phoneticPr fontId="1"/>
  </si>
  <si>
    <t>医療機関や区の窓口での検査結果を積極的に確認している。</t>
    <rPh sb="0" eb="4">
      <t>イリョウキカン</t>
    </rPh>
    <rPh sb="5" eb="6">
      <t>ク</t>
    </rPh>
    <rPh sb="7" eb="9">
      <t>マドグチ</t>
    </rPh>
    <rPh sb="11" eb="15">
      <t>ケンサケッカ</t>
    </rPh>
    <rPh sb="16" eb="19">
      <t>セッキョクテキ</t>
    </rPh>
    <rPh sb="20" eb="22">
      <t>カクニン</t>
    </rPh>
    <phoneticPr fontId="1"/>
  </si>
  <si>
    <t>外部研修への参加機会が限られる。出席者からの共有を積極的に行う。</t>
    <rPh sb="0" eb="4">
      <t>ガイブケンシュウ</t>
    </rPh>
    <rPh sb="6" eb="10">
      <t>サンカキカイ</t>
    </rPh>
    <rPh sb="11" eb="12">
      <t>カギ</t>
    </rPh>
    <rPh sb="16" eb="19">
      <t>シュッセキシャ</t>
    </rPh>
    <rPh sb="22" eb="24">
      <t>キョウユウ</t>
    </rPh>
    <rPh sb="25" eb="28">
      <t>セッキョクテキ</t>
    </rPh>
    <rPh sb="29" eb="30">
      <t>オコナ</t>
    </rPh>
    <phoneticPr fontId="1"/>
  </si>
  <si>
    <t>構造上、活動室とキッチンが同室。プログラム中、着席の工夫を行っている。</t>
    <rPh sb="0" eb="3">
      <t>コウゾウジョウ</t>
    </rPh>
    <rPh sb="4" eb="7">
      <t>カツドウシツ</t>
    </rPh>
    <rPh sb="13" eb="14">
      <t>ドウ</t>
    </rPh>
    <rPh sb="14" eb="15">
      <t>シツ</t>
    </rPh>
    <rPh sb="21" eb="22">
      <t>チュウ</t>
    </rPh>
    <rPh sb="23" eb="25">
      <t>チャクセキ</t>
    </rPh>
    <rPh sb="26" eb="28">
      <t>クフウ</t>
    </rPh>
    <rPh sb="29" eb="30">
      <t>オコナ</t>
    </rPh>
    <phoneticPr fontId="1"/>
  </si>
  <si>
    <t>階段の昇降を要する。体の小さなお子さんなど転倒リスクある場合は手をつないで昇降するなどサポート重要。</t>
    <rPh sb="0" eb="2">
      <t>カイダン</t>
    </rPh>
    <rPh sb="3" eb="5">
      <t>ショウコウ</t>
    </rPh>
    <rPh sb="6" eb="7">
      <t>ヨウ</t>
    </rPh>
    <rPh sb="10" eb="11">
      <t>カラダ</t>
    </rPh>
    <rPh sb="12" eb="13">
      <t>チイ</t>
    </rPh>
    <rPh sb="16" eb="17">
      <t>コ</t>
    </rPh>
    <rPh sb="21" eb="23">
      <t>テントウ</t>
    </rPh>
    <rPh sb="28" eb="30">
      <t>バアイ</t>
    </rPh>
    <rPh sb="31" eb="32">
      <t>テ</t>
    </rPh>
    <rPh sb="37" eb="39">
      <t>ショウコウ</t>
    </rPh>
    <rPh sb="47" eb="49">
      <t>ジュウヨウ</t>
    </rPh>
    <phoneticPr fontId="1"/>
  </si>
  <si>
    <t>お子さんの趣向に合わせたプログラム導入</t>
    <rPh sb="1" eb="2">
      <t>コ</t>
    </rPh>
    <rPh sb="5" eb="7">
      <t>シュコウ</t>
    </rPh>
    <rPh sb="8" eb="9">
      <t>ア</t>
    </rPh>
    <rPh sb="17" eb="19">
      <t>ドウニュウ</t>
    </rPh>
    <phoneticPr fontId="1"/>
  </si>
  <si>
    <t>コロナの感染状況が落ち着いてきたら実施したい。</t>
    <rPh sb="4" eb="8">
      <t>カンセンジョウキョウ</t>
    </rPh>
    <rPh sb="9" eb="10">
      <t>オ</t>
    </rPh>
    <rPh sb="11" eb="12">
      <t>ツ</t>
    </rPh>
    <rPh sb="17" eb="19">
      <t>ジッシ</t>
    </rPh>
    <phoneticPr fontId="1"/>
  </si>
  <si>
    <t>プログラムではないが、対面や電話で支援している。</t>
    <rPh sb="11" eb="13">
      <t>タイメン</t>
    </rPh>
    <rPh sb="14" eb="16">
      <t>デンワ</t>
    </rPh>
    <rPh sb="17" eb="19">
      <t>シエン</t>
    </rPh>
    <phoneticPr fontId="1"/>
  </si>
  <si>
    <t>会報等形にはできていないが手紙や口頭で説明実施。/会報は発行していないが、都度口頭や書面で案内している。</t>
    <rPh sb="0" eb="2">
      <t>カイホウ</t>
    </rPh>
    <rPh sb="2" eb="3">
      <t>トウ</t>
    </rPh>
    <rPh sb="3" eb="4">
      <t>カタチ</t>
    </rPh>
    <rPh sb="13" eb="15">
      <t>テガミ</t>
    </rPh>
    <rPh sb="16" eb="18">
      <t>コウトウ</t>
    </rPh>
    <rPh sb="19" eb="23">
      <t>セツメイジッシ</t>
    </rPh>
    <rPh sb="25" eb="27">
      <t>カイホウ</t>
    </rPh>
    <rPh sb="28" eb="30">
      <t>ハッコウ</t>
    </rPh>
    <rPh sb="37" eb="39">
      <t>ツド</t>
    </rPh>
    <rPh sb="39" eb="41">
      <t>コウトウ</t>
    </rPh>
    <rPh sb="42" eb="44">
      <t>ショメン</t>
    </rPh>
    <rPh sb="45" eb="47">
      <t>アンナイ</t>
    </rPh>
    <phoneticPr fontId="1"/>
  </si>
  <si>
    <t>他職種での検討実施。</t>
    <rPh sb="0" eb="1">
      <t>ホカ</t>
    </rPh>
    <rPh sb="1" eb="3">
      <t>ショクシュ</t>
    </rPh>
    <rPh sb="5" eb="9">
      <t>ケントウジッシ</t>
    </rPh>
    <phoneticPr fontId="1"/>
  </si>
  <si>
    <t>発散目的のプログラム実施。</t>
    <rPh sb="0" eb="4">
      <t>ハッサンモクテキ</t>
    </rPh>
    <rPh sb="10" eb="12">
      <t>ジッシ</t>
    </rPh>
    <phoneticPr fontId="1"/>
  </si>
  <si>
    <t>コロナの影響で交流を積極的にうながせていない</t>
    <rPh sb="4" eb="6">
      <t>エイキョウ</t>
    </rPh>
    <rPh sb="7" eb="9">
      <t>コウリュウ</t>
    </rPh>
    <rPh sb="10" eb="13">
      <t>セッキョクテキ</t>
    </rPh>
    <phoneticPr fontId="1"/>
  </si>
  <si>
    <t>利用人数の変動により少なかったり多かったりする。常に足りるようにすると多すぎる日もあると思う。</t>
    <rPh sb="0" eb="4">
      <t>リヨウニンズウ</t>
    </rPh>
    <rPh sb="5" eb="7">
      <t>ヘンドウ</t>
    </rPh>
    <rPh sb="10" eb="11">
      <t>スク</t>
    </rPh>
    <rPh sb="16" eb="17">
      <t>オオ</t>
    </rPh>
    <rPh sb="24" eb="25">
      <t>ツネ</t>
    </rPh>
    <rPh sb="26" eb="27">
      <t>タ</t>
    </rPh>
    <rPh sb="35" eb="36">
      <t>オオ</t>
    </rPh>
    <rPh sb="39" eb="40">
      <t>ヒ</t>
    </rPh>
    <rPh sb="44" eb="45">
      <t>オモ</t>
    </rPh>
    <phoneticPr fontId="1"/>
  </si>
  <si>
    <t>？</t>
    <phoneticPr fontId="1"/>
  </si>
  <si>
    <t>必ず行えるシフトではない</t>
    <rPh sb="0" eb="1">
      <t>カナラ</t>
    </rPh>
    <rPh sb="2" eb="3">
      <t>オコナ</t>
    </rPh>
    <phoneticPr fontId="1"/>
  </si>
  <si>
    <t>曜日によりスペース不足あり。客席位置の工夫や外活動を取り入れている。</t>
    <rPh sb="0" eb="2">
      <t>ヨウビ</t>
    </rPh>
    <rPh sb="9" eb="11">
      <t>ブソク</t>
    </rPh>
    <rPh sb="14" eb="16">
      <t>キャクセキ</t>
    </rPh>
    <rPh sb="16" eb="18">
      <t>イチ</t>
    </rPh>
    <rPh sb="19" eb="21">
      <t>クフウ</t>
    </rPh>
    <rPh sb="22" eb="23">
      <t>ソト</t>
    </rPh>
    <rPh sb="23" eb="25">
      <t>カツドウ</t>
    </rPh>
    <rPh sb="26" eb="27">
      <t>ト</t>
    </rPh>
    <rPh sb="28" eb="29">
      <t>イ</t>
    </rPh>
    <phoneticPr fontId="1"/>
  </si>
  <si>
    <t>事業所まで階段を昇り降りする必要がある。安全点検実施。/階段/入口までが階段。</t>
    <rPh sb="0" eb="3">
      <t>ジギョウショ</t>
    </rPh>
    <rPh sb="5" eb="7">
      <t>カイダン</t>
    </rPh>
    <rPh sb="8" eb="9">
      <t>ノボ</t>
    </rPh>
    <rPh sb="10" eb="11">
      <t>オ</t>
    </rPh>
    <rPh sb="14" eb="16">
      <t>ヒツヨウ</t>
    </rPh>
    <rPh sb="20" eb="26">
      <t>アンゼンテンケンジッシ</t>
    </rPh>
    <rPh sb="28" eb="30">
      <t>カイダン</t>
    </rPh>
    <rPh sb="31" eb="33">
      <t>イリグチ</t>
    </rPh>
    <rPh sb="36" eb="38">
      <t>カイダン</t>
    </rPh>
    <phoneticPr fontId="1"/>
  </si>
  <si>
    <t>わからない（回答2）</t>
    <rPh sb="6" eb="8">
      <t>カイトウ</t>
    </rPh>
    <phoneticPr fontId="1"/>
  </si>
  <si>
    <t>わからない（回答2）/活動の中で気が付いたことや課題については毎回フィードバック、報告をいただいて助かっています。</t>
    <rPh sb="6" eb="8">
      <t>カイトウ</t>
    </rPh>
    <rPh sb="11" eb="13">
      <t>カツドウ</t>
    </rPh>
    <rPh sb="14" eb="15">
      <t>ナカ</t>
    </rPh>
    <rPh sb="16" eb="17">
      <t>キ</t>
    </rPh>
    <rPh sb="31" eb="33">
      <t>マイカイ</t>
    </rPh>
    <rPh sb="41" eb="43">
      <t>ホウコク</t>
    </rPh>
    <rPh sb="49" eb="50">
      <t>タス</t>
    </rPh>
    <phoneticPr fontId="1"/>
  </si>
  <si>
    <t>丁寧に避難訓練をしてくれました。/本人への説明もしっかりして、頑張って訓練ができていた</t>
    <rPh sb="0" eb="2">
      <t>テイネイ</t>
    </rPh>
    <rPh sb="3" eb="7">
      <t>ヒナンクンレン</t>
    </rPh>
    <rPh sb="17" eb="19">
      <t>ホンニン</t>
    </rPh>
    <rPh sb="21" eb="23">
      <t>セツメイ</t>
    </rPh>
    <rPh sb="31" eb="33">
      <t>ガンバ</t>
    </rPh>
    <rPh sb="35" eb="37">
      <t>クンレン</t>
    </rPh>
    <phoneticPr fontId="1"/>
  </si>
  <si>
    <t>わからない（回答1、2、3、4）/ホームページ等を定期的に確認しておらず、申し訳ありません。/ホームページを見ることがあるが、更新されている様子はわからない</t>
    <rPh sb="6" eb="8">
      <t>カイトウ</t>
    </rPh>
    <rPh sb="23" eb="24">
      <t>トウ</t>
    </rPh>
    <rPh sb="25" eb="28">
      <t>テイキテキ</t>
    </rPh>
    <rPh sb="29" eb="31">
      <t>カクニン</t>
    </rPh>
    <rPh sb="37" eb="38">
      <t>モウ</t>
    </rPh>
    <rPh sb="39" eb="40">
      <t>ワケ</t>
    </rPh>
    <rPh sb="54" eb="55">
      <t>ミ</t>
    </rPh>
    <rPh sb="63" eb="65">
      <t>コウシン</t>
    </rPh>
    <rPh sb="70" eb="72">
      <t>ヨウス</t>
    </rPh>
    <phoneticPr fontId="1"/>
  </si>
  <si>
    <t>こちらが聞けば、助言してもらえる</t>
    <rPh sb="4" eb="5">
      <t>キ</t>
    </rPh>
    <rPh sb="8" eb="10">
      <t>ジョゲン</t>
    </rPh>
    <phoneticPr fontId="1"/>
  </si>
  <si>
    <t>療育での活動についての説明は受けているので、本人がどうがんばっているのか、確認しあえる</t>
    <rPh sb="0" eb="2">
      <t>リョウイク</t>
    </rPh>
    <rPh sb="4" eb="6">
      <t>カツドウ</t>
    </rPh>
    <rPh sb="11" eb="13">
      <t>セツメイ</t>
    </rPh>
    <rPh sb="14" eb="15">
      <t>ウ</t>
    </rPh>
    <rPh sb="22" eb="24">
      <t>ホンニン</t>
    </rPh>
    <rPh sb="37" eb="39">
      <t>カクニン</t>
    </rPh>
    <phoneticPr fontId="1"/>
  </si>
  <si>
    <t>最初にされた</t>
    <rPh sb="0" eb="2">
      <t>サイショ</t>
    </rPh>
    <phoneticPr fontId="1"/>
  </si>
  <si>
    <t>数種類を繰り返している様</t>
    <rPh sb="0" eb="3">
      <t>スウシュルイ</t>
    </rPh>
    <rPh sb="4" eb="5">
      <t>ク</t>
    </rPh>
    <rPh sb="6" eb="7">
      <t>カエ</t>
    </rPh>
    <rPh sb="11" eb="12">
      <t>ヨウ</t>
    </rPh>
    <phoneticPr fontId="1"/>
  </si>
  <si>
    <t>本人の苦手をがんばれるゲームなどで、楽しく活動している</t>
    <rPh sb="0" eb="2">
      <t>ホンニン</t>
    </rPh>
    <rPh sb="3" eb="5">
      <t>ニガテ</t>
    </rPh>
    <rPh sb="18" eb="19">
      <t>タノ</t>
    </rPh>
    <rPh sb="21" eb="23">
      <t>カツドウ</t>
    </rPh>
    <phoneticPr fontId="1"/>
  </si>
  <si>
    <t>部屋が広く、活動するのにはとても良い。</t>
    <rPh sb="0" eb="2">
      <t>ヘヤ</t>
    </rPh>
    <rPh sb="3" eb="4">
      <t>ヒロ</t>
    </rPh>
    <rPh sb="6" eb="8">
      <t>カツドウ</t>
    </rPh>
    <rPh sb="16" eb="17">
      <t>ヨ</t>
    </rPh>
    <phoneticPr fontId="1"/>
  </si>
  <si>
    <t>わからない（回答5）</t>
    <rPh sb="6" eb="8">
      <t>カイトウ</t>
    </rPh>
    <phoneticPr fontId="1"/>
  </si>
  <si>
    <t>わからない（回答1、2、6）/事業所を通じて交流する機会はないため、「いいえ」にしました。</t>
    <rPh sb="6" eb="8">
      <t>カイトウ</t>
    </rPh>
    <rPh sb="15" eb="18">
      <t>ジギョウショ</t>
    </rPh>
    <rPh sb="19" eb="20">
      <t>ツウ</t>
    </rPh>
    <rPh sb="22" eb="24">
      <t>コウリュウ</t>
    </rPh>
    <rPh sb="26" eb="28">
      <t>キカイ</t>
    </rPh>
    <phoneticPr fontId="1"/>
  </si>
  <si>
    <t>子どもの特性に合わせたプログラムを作成していただき、毎回フィードバックしていただけるので分かりやすいです。</t>
    <rPh sb="0" eb="1">
      <t>コ</t>
    </rPh>
    <rPh sb="4" eb="6">
      <t>トクセイ</t>
    </rPh>
    <rPh sb="7" eb="8">
      <t>ア</t>
    </rPh>
    <rPh sb="17" eb="19">
      <t>サクセイ</t>
    </rPh>
    <rPh sb="26" eb="28">
      <t>マイカイ</t>
    </rPh>
    <rPh sb="44" eb="45">
      <t>ワ</t>
    </rPh>
    <phoneticPr fontId="1"/>
  </si>
  <si>
    <t>また行きたい！と言っています。/少人数のため、うちとけやすく、子どもも行きやすいようです。</t>
    <rPh sb="2" eb="3">
      <t>イ</t>
    </rPh>
    <rPh sb="8" eb="9">
      <t>イ</t>
    </rPh>
    <rPh sb="16" eb="19">
      <t>ショウニンズウ</t>
    </rPh>
    <rPh sb="31" eb="32">
      <t>コ</t>
    </rPh>
    <rPh sb="35" eb="36">
      <t>イ</t>
    </rPh>
    <phoneticPr fontId="1"/>
  </si>
  <si>
    <t>わからない（回答1、2、3、6）/コロナ禍ということもあり、あるとしても難しい状況なのではないかと思います。</t>
    <rPh sb="6" eb="8">
      <t>カイトウ</t>
    </rPh>
    <rPh sb="20" eb="21">
      <t>カ</t>
    </rPh>
    <rPh sb="36" eb="37">
      <t>ムズカ</t>
    </rPh>
    <rPh sb="39" eb="41">
      <t>ジョウキョウ</t>
    </rPh>
    <rPh sb="49" eb="50">
      <t>オモ</t>
    </rPh>
    <phoneticPr fontId="1"/>
  </si>
  <si>
    <t>補助の先生がついてくれているので、声掛けしてもらいながら行えている/活動中も子どもにフォローしていただる配置にしていただいていると感じています。</t>
    <rPh sb="0" eb="2">
      <t>ホジョ</t>
    </rPh>
    <rPh sb="3" eb="5">
      <t>センセイ</t>
    </rPh>
    <rPh sb="17" eb="19">
      <t>コエカ</t>
    </rPh>
    <rPh sb="28" eb="29">
      <t>オコナ</t>
    </rPh>
    <rPh sb="34" eb="37">
      <t>カツドウチュウ</t>
    </rPh>
    <rPh sb="38" eb="39">
      <t>コ</t>
    </rPh>
    <rPh sb="52" eb="54">
      <t>ハイチ</t>
    </rPh>
    <rPh sb="65" eb="66">
      <t>カン</t>
    </rPh>
    <phoneticPr fontId="1"/>
  </si>
  <si>
    <t>ソファーがあり、それにねころんでしまうのでない方が良い。机が子供でも上下できてしまうので、不安定/必要ないものは、目につかないよう配慮していただいていると思います。</t>
    <rPh sb="23" eb="24">
      <t>ホウ</t>
    </rPh>
    <rPh sb="25" eb="26">
      <t>ヨ</t>
    </rPh>
    <rPh sb="28" eb="29">
      <t>ツクエ</t>
    </rPh>
    <rPh sb="30" eb="32">
      <t>コドモ</t>
    </rPh>
    <rPh sb="34" eb="36">
      <t>ジョウゲ</t>
    </rPh>
    <rPh sb="45" eb="48">
      <t>フアンテイ</t>
    </rPh>
    <rPh sb="49" eb="51">
      <t>ヒツヨウ</t>
    </rPh>
    <rPh sb="57" eb="58">
      <t>メ</t>
    </rPh>
    <rPh sb="65" eb="67">
      <t>ハイリョ</t>
    </rPh>
    <rPh sb="77" eb="78">
      <t>オモ</t>
    </rPh>
    <phoneticPr fontId="1"/>
  </si>
  <si>
    <t>個別故、判断に至らず</t>
    <rPh sb="0" eb="2">
      <t>コベツ</t>
    </rPh>
    <rPh sb="2" eb="3">
      <t>ユエ</t>
    </rPh>
    <rPh sb="4" eb="6">
      <t>ハンダン</t>
    </rPh>
    <rPh sb="7" eb="8">
      <t>イタ</t>
    </rPh>
    <phoneticPr fontId="1"/>
  </si>
  <si>
    <t>分からないものは空欄にしています。よろしくお願いいたします。/階段に手すりがあるとありがたい</t>
    <rPh sb="0" eb="1">
      <t>ワ</t>
    </rPh>
    <rPh sb="8" eb="10">
      <t>クウラン</t>
    </rPh>
    <rPh sb="22" eb="23">
      <t>ネガ</t>
    </rPh>
    <rPh sb="31" eb="33">
      <t>カイダン</t>
    </rPh>
    <rPh sb="34" eb="35">
      <t>テ</t>
    </rPh>
    <phoneticPr fontId="1"/>
  </si>
  <si>
    <t>子供1人に職員1人でも良いのではと思う。</t>
    <rPh sb="0" eb="4">
      <t>コドモヒトリ</t>
    </rPh>
    <rPh sb="5" eb="7">
      <t>ショクイン</t>
    </rPh>
    <rPh sb="7" eb="9">
      <t>ヒトリ</t>
    </rPh>
    <rPh sb="11" eb="12">
      <t>ヨ</t>
    </rPh>
    <rPh sb="17" eb="18">
      <t>オモ</t>
    </rPh>
    <phoneticPr fontId="1"/>
  </si>
  <si>
    <t>毎回楽しみにしております。/子供がOnlyOneに行くのを楽しみにしています。</t>
    <rPh sb="0" eb="3">
      <t>マイカイタノ</t>
    </rPh>
    <rPh sb="14" eb="16">
      <t>コドモ</t>
    </rPh>
    <rPh sb="25" eb="26">
      <t>イ</t>
    </rPh>
    <rPh sb="29" eb="30">
      <t>タノ</t>
    </rPh>
    <phoneticPr fontId="1"/>
  </si>
  <si>
    <t>先生方の子供に対する言葉がけを親も学べるのでとてもありがたく思っています。こちらに通わせていただくようになってから子ども自身、成長したように感じています。/本人も楽しく通っており、以前に比べ、成長していると感じております。/個別なので、今は時間が合って通所出来ているが、学年が上がり、帰宅時間が遅くなると通所が出来なくなる。その辺の配慮が今後どうなるのか。/子供に寄り添い楽しみながら育成していると思いました。飽きないように色々考え活動もしてくれています。</t>
    <rPh sb="0" eb="3">
      <t>センセイガタ</t>
    </rPh>
    <rPh sb="4" eb="6">
      <t>コドモ</t>
    </rPh>
    <rPh sb="7" eb="8">
      <t>タイ</t>
    </rPh>
    <rPh sb="10" eb="12">
      <t>コトバ</t>
    </rPh>
    <rPh sb="15" eb="16">
      <t>オヤ</t>
    </rPh>
    <rPh sb="17" eb="18">
      <t>マナ</t>
    </rPh>
    <rPh sb="30" eb="31">
      <t>オモ</t>
    </rPh>
    <rPh sb="41" eb="42">
      <t>カヨ</t>
    </rPh>
    <rPh sb="57" eb="58">
      <t>コ</t>
    </rPh>
    <rPh sb="60" eb="62">
      <t>ジシン</t>
    </rPh>
    <rPh sb="63" eb="65">
      <t>セイチョウ</t>
    </rPh>
    <rPh sb="70" eb="71">
      <t>カン</t>
    </rPh>
    <rPh sb="78" eb="80">
      <t>ホンニン</t>
    </rPh>
    <rPh sb="81" eb="82">
      <t>タノ</t>
    </rPh>
    <rPh sb="84" eb="85">
      <t>カヨ</t>
    </rPh>
    <rPh sb="90" eb="92">
      <t>イゼン</t>
    </rPh>
    <rPh sb="96" eb="98">
      <t>セイチョウ</t>
    </rPh>
    <rPh sb="103" eb="104">
      <t>カン</t>
    </rPh>
    <rPh sb="112" eb="114">
      <t>コベツ</t>
    </rPh>
    <rPh sb="118" eb="119">
      <t>イマ</t>
    </rPh>
    <rPh sb="120" eb="122">
      <t>ジカン</t>
    </rPh>
    <rPh sb="123" eb="124">
      <t>ア</t>
    </rPh>
    <rPh sb="126" eb="128">
      <t>ツウショ</t>
    </rPh>
    <rPh sb="128" eb="130">
      <t>デキ</t>
    </rPh>
    <rPh sb="135" eb="137">
      <t>ガクネン</t>
    </rPh>
    <rPh sb="138" eb="139">
      <t>ア</t>
    </rPh>
    <rPh sb="142" eb="146">
      <t>キタクジカン</t>
    </rPh>
    <rPh sb="147" eb="148">
      <t>オソ</t>
    </rPh>
    <rPh sb="152" eb="154">
      <t>ツウショ</t>
    </rPh>
    <rPh sb="155" eb="157">
      <t>デキ</t>
    </rPh>
    <rPh sb="164" eb="165">
      <t>ヘン</t>
    </rPh>
    <rPh sb="166" eb="168">
      <t>ハイリョ</t>
    </rPh>
    <rPh sb="169" eb="171">
      <t>コンゴ</t>
    </rPh>
    <rPh sb="179" eb="181">
      <t>コドモ</t>
    </rPh>
    <rPh sb="182" eb="183">
      <t>ヨ</t>
    </rPh>
    <rPh sb="184" eb="185">
      <t>ソ</t>
    </rPh>
    <rPh sb="186" eb="187">
      <t>タノ</t>
    </rPh>
    <rPh sb="192" eb="194">
      <t>イクセイ</t>
    </rPh>
    <rPh sb="199" eb="200">
      <t>オモ</t>
    </rPh>
    <rPh sb="205" eb="206">
      <t>ア</t>
    </rPh>
    <rPh sb="212" eb="214">
      <t>イロイロ</t>
    </rPh>
    <rPh sb="214" eb="215">
      <t>カンガ</t>
    </rPh>
    <rPh sb="216" eb="218">
      <t>カツドウ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</si>
</sst>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ＭＳ Ｐゴシック"/>
      <family val="2"/>
      <charset val="128"/>
      <scheme val="minor"/>
    </font>
    <font>
      <sz val="6"/>
      <name val="ＭＳ Ｐゴシック"/>
      <family val="2"/>
      <charset val="128"/>
      <scheme val="minor"/>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3">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2" xfId="0" applyBorder="1">
      <alignment vertical="center"/>
    </xf>
    <xf numFmtId="0" fontId="0" fillId="0" borderId="2" xfId="0" applyBorder="1" applyAlignment="1">
      <alignment vertical="center" wrapText="1"/>
    </xf>
    <xf numFmtId="0" fontId="0" fillId="2" borderId="0" xfId="0" applyFill="1">
      <alignment vertical="center"/>
    </xf>
    <xf numFmtId="0" fontId="0" fillId="2" borderId="1" xfId="0" applyFill="1" applyBorder="1">
      <alignment vertical="center"/>
    </xf>
    <xf numFmtId="0" fontId="0" fillId="0" borderId="4"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38100</xdr:colOff>
      <xdr:row>0</xdr:row>
      <xdr:rowOff>123825</xdr:rowOff>
    </xdr:from>
    <xdr:to>
      <xdr:col>12</xdr:col>
      <xdr:colOff>438150</xdr:colOff>
      <xdr:row>3</xdr:row>
      <xdr:rowOff>114300</xdr:rowOff>
    </xdr:to>
    <xdr:sp macro="" textlink="">
      <xdr:nvSpPr>
        <xdr:cNvPr id="2" name="四角形: 角を丸くする 1">
          <a:extLst>
            <a:ext uri="{FF2B5EF4-FFF2-40B4-BE49-F238E27FC236}">
              <a16:creationId xmlns:a16="http://schemas.microsoft.com/office/drawing/2014/main" id="{1871BFEC-A188-4D94-95E8-286A52833A23}"/>
            </a:ext>
          </a:extLst>
        </xdr:cNvPr>
        <xdr:cNvSpPr/>
      </xdr:nvSpPr>
      <xdr:spPr>
        <a:xfrm>
          <a:off x="13725525" y="123825"/>
          <a:ext cx="2457450" cy="5048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「はい」なら</a:t>
          </a:r>
          <a:r>
            <a:rPr kumimoji="1" lang="en-US" altLang="ja-JP" sz="1100"/>
            <a:t>0</a:t>
          </a:r>
          <a:r>
            <a:rPr kumimoji="1" lang="ja-JP" altLang="en-US" sz="1100"/>
            <a:t>、「どちらでもない」なら</a:t>
          </a:r>
          <a:r>
            <a:rPr kumimoji="1" lang="en-US" altLang="ja-JP" sz="1100"/>
            <a:t>1</a:t>
          </a:r>
          <a:r>
            <a:rPr kumimoji="1" lang="ja-JP" altLang="en-US" sz="1100"/>
            <a:t>、「いいえ」なら</a:t>
          </a:r>
          <a:r>
            <a:rPr kumimoji="1" lang="en-US" altLang="ja-JP" sz="1100"/>
            <a:t>2</a:t>
          </a:r>
          <a:r>
            <a:rPr kumimoji="1" lang="ja-JP" altLang="en-US" sz="1100"/>
            <a:t>を打ち込んでください。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38100</xdr:colOff>
      <xdr:row>0</xdr:row>
      <xdr:rowOff>123825</xdr:rowOff>
    </xdr:from>
    <xdr:to>
      <xdr:col>12</xdr:col>
      <xdr:colOff>438150</xdr:colOff>
      <xdr:row>3</xdr:row>
      <xdr:rowOff>114300</xdr:rowOff>
    </xdr:to>
    <xdr:sp macro="" textlink="">
      <xdr:nvSpPr>
        <xdr:cNvPr id="2" name="四角形: 角を丸くする 1">
          <a:extLst>
            <a:ext uri="{FF2B5EF4-FFF2-40B4-BE49-F238E27FC236}">
              <a16:creationId xmlns:a16="http://schemas.microsoft.com/office/drawing/2014/main" id="{D26C932E-1C98-437D-9F5D-C4248A29DB3A}"/>
            </a:ext>
          </a:extLst>
        </xdr:cNvPr>
        <xdr:cNvSpPr/>
      </xdr:nvSpPr>
      <xdr:spPr>
        <a:xfrm>
          <a:off x="13973175" y="123825"/>
          <a:ext cx="2457450" cy="5048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「はい」なら</a:t>
          </a:r>
          <a:r>
            <a:rPr kumimoji="1" lang="en-US" altLang="ja-JP" sz="1100"/>
            <a:t>0</a:t>
          </a:r>
          <a:r>
            <a:rPr kumimoji="1" lang="ja-JP" altLang="en-US" sz="1100"/>
            <a:t>、「どちらでもない」なら</a:t>
          </a:r>
          <a:r>
            <a:rPr kumimoji="1" lang="en-US" altLang="ja-JP" sz="1100"/>
            <a:t>1</a:t>
          </a:r>
          <a:r>
            <a:rPr kumimoji="1" lang="ja-JP" altLang="en-US" sz="1100"/>
            <a:t>、「いいえ」なら</a:t>
          </a:r>
          <a:r>
            <a:rPr kumimoji="1" lang="en-US" altLang="ja-JP" sz="1100"/>
            <a:t>2</a:t>
          </a:r>
          <a:r>
            <a:rPr kumimoji="1" lang="ja-JP" altLang="en-US" sz="1100"/>
            <a:t>を打ち込んでください。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38100</xdr:colOff>
      <xdr:row>0</xdr:row>
      <xdr:rowOff>66675</xdr:rowOff>
    </xdr:from>
    <xdr:to>
      <xdr:col>12</xdr:col>
      <xdr:colOff>438150</xdr:colOff>
      <xdr:row>3</xdr:row>
      <xdr:rowOff>95250</xdr:rowOff>
    </xdr:to>
    <xdr:sp macro="" textlink="">
      <xdr:nvSpPr>
        <xdr:cNvPr id="2" name="四角形: 角を丸くする 1">
          <a:extLst>
            <a:ext uri="{FF2B5EF4-FFF2-40B4-BE49-F238E27FC236}">
              <a16:creationId xmlns:a16="http://schemas.microsoft.com/office/drawing/2014/main" id="{83967A90-2624-45AC-A6AB-88652DB5BC35}"/>
            </a:ext>
          </a:extLst>
        </xdr:cNvPr>
        <xdr:cNvSpPr/>
      </xdr:nvSpPr>
      <xdr:spPr>
        <a:xfrm>
          <a:off x="10382250" y="66675"/>
          <a:ext cx="245745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「はい」なら</a:t>
          </a:r>
          <a:r>
            <a:rPr kumimoji="1" lang="en-US" altLang="ja-JP" sz="1100"/>
            <a:t>0</a:t>
          </a:r>
          <a:r>
            <a:rPr kumimoji="1" lang="ja-JP" altLang="en-US" sz="1100"/>
            <a:t>、「どちらでもない」なら</a:t>
          </a:r>
          <a:r>
            <a:rPr kumimoji="1" lang="en-US" altLang="ja-JP" sz="1100"/>
            <a:t>1</a:t>
          </a:r>
          <a:r>
            <a:rPr kumimoji="1" lang="ja-JP" altLang="en-US" sz="1100"/>
            <a:t>、「いいえ」なら</a:t>
          </a:r>
          <a:r>
            <a:rPr kumimoji="1" lang="en-US" altLang="ja-JP" sz="1100"/>
            <a:t>2</a:t>
          </a:r>
          <a:r>
            <a:rPr kumimoji="1" lang="ja-JP" altLang="en-US" sz="1100"/>
            <a:t>を打ち込んでください。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38100</xdr:colOff>
      <xdr:row>0</xdr:row>
      <xdr:rowOff>123825</xdr:rowOff>
    </xdr:from>
    <xdr:to>
      <xdr:col>12</xdr:col>
      <xdr:colOff>438150</xdr:colOff>
      <xdr:row>2</xdr:row>
      <xdr:rowOff>114300</xdr:rowOff>
    </xdr:to>
    <xdr:sp macro="" textlink="">
      <xdr:nvSpPr>
        <xdr:cNvPr id="5" name="四角形: 角を丸くする 4">
          <a:extLst>
            <a:ext uri="{FF2B5EF4-FFF2-40B4-BE49-F238E27FC236}">
              <a16:creationId xmlns:a16="http://schemas.microsoft.com/office/drawing/2014/main" id="{A74A2F72-B9CE-4A62-8945-2EA9D2E90C5A}"/>
            </a:ext>
          </a:extLst>
        </xdr:cNvPr>
        <xdr:cNvSpPr/>
      </xdr:nvSpPr>
      <xdr:spPr>
        <a:xfrm>
          <a:off x="13973175" y="123825"/>
          <a:ext cx="2457450" cy="5048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「はい」なら</a:t>
          </a:r>
          <a:r>
            <a:rPr kumimoji="1" lang="en-US" altLang="ja-JP" sz="1100"/>
            <a:t>0</a:t>
          </a:r>
          <a:r>
            <a:rPr kumimoji="1" lang="ja-JP" altLang="en-US" sz="1100"/>
            <a:t>、「どちらでもない」なら</a:t>
          </a:r>
          <a:r>
            <a:rPr kumimoji="1" lang="en-US" altLang="ja-JP" sz="1100"/>
            <a:t>1</a:t>
          </a:r>
          <a:r>
            <a:rPr kumimoji="1" lang="ja-JP" altLang="en-US" sz="1100"/>
            <a:t>、「いいえ」なら</a:t>
          </a:r>
          <a:r>
            <a:rPr kumimoji="1" lang="en-US" altLang="ja-JP" sz="1100"/>
            <a:t>2</a:t>
          </a:r>
          <a:r>
            <a:rPr kumimoji="1" lang="ja-JP" altLang="en-US" sz="1100"/>
            <a:t>を打ち込んでください。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8A48E-94E5-4D9E-9D34-00CBD24CE73A}">
  <sheetPr>
    <tabColor theme="4"/>
  </sheetPr>
  <dimension ref="A2:AZ28"/>
  <sheetViews>
    <sheetView zoomScale="82" zoomScaleNormal="82" workbookViewId="0">
      <selection activeCell="E3" sqref="E3"/>
    </sheetView>
  </sheetViews>
  <sheetFormatPr defaultRowHeight="13.5" x14ac:dyDescent="0.15"/>
  <cols>
    <col min="3" max="3" width="48.25" customWidth="1"/>
    <col min="5" max="5" width="10.5" customWidth="1"/>
    <col min="8" max="8" width="44.375" customWidth="1"/>
    <col min="9" max="9" width="31.5" customWidth="1"/>
  </cols>
  <sheetData>
    <row r="2" spans="1:52" x14ac:dyDescent="0.15">
      <c r="D2" s="7" t="s">
        <v>249</v>
      </c>
      <c r="E2" s="7">
        <v>6</v>
      </c>
    </row>
    <row r="4" spans="1:52" x14ac:dyDescent="0.15">
      <c r="B4" t="s">
        <v>203</v>
      </c>
    </row>
    <row r="5" spans="1:52" ht="27" x14ac:dyDescent="0.15">
      <c r="A5" s="11"/>
      <c r="B5" s="12"/>
      <c r="C5" s="2" t="s">
        <v>41</v>
      </c>
      <c r="D5" s="1" t="s">
        <v>42</v>
      </c>
      <c r="E5" s="3" t="s">
        <v>43</v>
      </c>
      <c r="F5" s="1" t="s">
        <v>44</v>
      </c>
      <c r="G5" s="1" t="s">
        <v>197</v>
      </c>
      <c r="H5" s="2" t="s">
        <v>45</v>
      </c>
      <c r="I5" s="4" t="s">
        <v>201</v>
      </c>
      <c r="J5" s="8" t="s">
        <v>206</v>
      </c>
      <c r="K5" s="8" t="s">
        <v>207</v>
      </c>
      <c r="L5" s="8" t="s">
        <v>208</v>
      </c>
      <c r="M5" s="8" t="s">
        <v>209</v>
      </c>
      <c r="N5" s="8" t="s">
        <v>210</v>
      </c>
      <c r="O5" s="8" t="s">
        <v>211</v>
      </c>
      <c r="P5" s="8" t="s">
        <v>212</v>
      </c>
      <c r="Q5" s="8" t="s">
        <v>213</v>
      </c>
      <c r="R5" s="8" t="s">
        <v>214</v>
      </c>
      <c r="S5" s="8" t="s">
        <v>215</v>
      </c>
      <c r="T5" s="8" t="s">
        <v>216</v>
      </c>
      <c r="U5" s="8" t="s">
        <v>217</v>
      </c>
      <c r="V5" s="8" t="s">
        <v>218</v>
      </c>
      <c r="W5" s="8" t="s">
        <v>219</v>
      </c>
      <c r="X5" s="8" t="s">
        <v>220</v>
      </c>
      <c r="Y5" s="8" t="s">
        <v>221</v>
      </c>
      <c r="Z5" s="8" t="s">
        <v>222</v>
      </c>
      <c r="AA5" s="8" t="s">
        <v>223</v>
      </c>
      <c r="AB5" s="8" t="s">
        <v>224</v>
      </c>
      <c r="AC5" s="8" t="s">
        <v>225</v>
      </c>
      <c r="AD5" s="8" t="s">
        <v>226</v>
      </c>
      <c r="AE5" s="8" t="s">
        <v>227</v>
      </c>
      <c r="AF5" s="8" t="s">
        <v>228</v>
      </c>
      <c r="AG5" s="8" t="s">
        <v>229</v>
      </c>
      <c r="AH5" s="8" t="s">
        <v>230</v>
      </c>
      <c r="AI5" s="8" t="s">
        <v>231</v>
      </c>
      <c r="AJ5" s="8" t="s">
        <v>232</v>
      </c>
      <c r="AK5" s="8" t="s">
        <v>233</v>
      </c>
      <c r="AL5" s="8" t="s">
        <v>234</v>
      </c>
      <c r="AM5" s="8" t="s">
        <v>235</v>
      </c>
      <c r="AN5" s="8" t="s">
        <v>236</v>
      </c>
      <c r="AO5" s="8" t="s">
        <v>237</v>
      </c>
      <c r="AP5" s="8" t="s">
        <v>238</v>
      </c>
      <c r="AQ5" s="8" t="s">
        <v>239</v>
      </c>
      <c r="AR5" s="8" t="s">
        <v>240</v>
      </c>
      <c r="AS5" s="8" t="s">
        <v>241</v>
      </c>
      <c r="AT5" s="8" t="s">
        <v>242</v>
      </c>
      <c r="AU5" s="8" t="s">
        <v>243</v>
      </c>
      <c r="AV5" s="8" t="s">
        <v>244</v>
      </c>
      <c r="AW5" s="8" t="s">
        <v>245</v>
      </c>
      <c r="AX5" s="8" t="s">
        <v>246</v>
      </c>
      <c r="AY5" s="8" t="s">
        <v>247</v>
      </c>
      <c r="AZ5" s="8" t="s">
        <v>248</v>
      </c>
    </row>
    <row r="6" spans="1:52" x14ac:dyDescent="0.15">
      <c r="A6" s="10" t="s">
        <v>0</v>
      </c>
      <c r="B6" s="1" t="s">
        <v>1</v>
      </c>
      <c r="C6" s="1" t="s">
        <v>23</v>
      </c>
      <c r="D6" s="1">
        <f>COUNTIF(J6:AZ6,0)</f>
        <v>6</v>
      </c>
      <c r="E6" s="1">
        <f>COUNTIF(J6:AZ6,1)</f>
        <v>0</v>
      </c>
      <c r="F6" s="1">
        <f>COUNTIF(J6:AZ6,2)</f>
        <v>0</v>
      </c>
      <c r="G6" s="1">
        <f>$E$2-(D6+E6+F6)</f>
        <v>0</v>
      </c>
      <c r="H6" s="3" t="s">
        <v>281</v>
      </c>
      <c r="I6" s="5"/>
      <c r="J6" s="1">
        <v>0</v>
      </c>
      <c r="K6" s="1">
        <v>0</v>
      </c>
      <c r="L6" s="1">
        <v>0</v>
      </c>
      <c r="M6" s="1">
        <v>0</v>
      </c>
      <c r="N6" s="1">
        <v>0</v>
      </c>
      <c r="O6" s="1">
        <v>0</v>
      </c>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15">
      <c r="A7" s="10"/>
      <c r="B7" s="1" t="s">
        <v>2</v>
      </c>
      <c r="C7" s="1" t="s">
        <v>24</v>
      </c>
      <c r="D7" s="1">
        <f>COUNTIF(J7:AZ7,0)</f>
        <v>6</v>
      </c>
      <c r="E7" s="1">
        <f t="shared" ref="E7:E28" si="0">COUNTIF(J7:AZ7,1)</f>
        <v>0</v>
      </c>
      <c r="F7" s="1">
        <f t="shared" ref="F7:F28" si="1">COUNTIF(J7:AZ7,2)</f>
        <v>0</v>
      </c>
      <c r="G7" s="1">
        <f t="shared" ref="G7:G28" si="2">$E$2-(D7+E7+F7)</f>
        <v>0</v>
      </c>
      <c r="H7" s="1" t="s">
        <v>287</v>
      </c>
      <c r="I7" s="5"/>
      <c r="J7" s="1">
        <v>0</v>
      </c>
      <c r="K7" s="1">
        <v>0</v>
      </c>
      <c r="L7" s="1">
        <v>0</v>
      </c>
      <c r="M7" s="1">
        <v>0</v>
      </c>
      <c r="N7" s="1">
        <v>0</v>
      </c>
      <c r="O7" s="1">
        <v>0</v>
      </c>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ht="40.5" x14ac:dyDescent="0.15">
      <c r="A8" s="10"/>
      <c r="B8" s="1" t="s">
        <v>3</v>
      </c>
      <c r="C8" s="3" t="s">
        <v>46</v>
      </c>
      <c r="D8" s="1">
        <f t="shared" ref="D8:D28" si="3">COUNTIF(J8:AZ8,0)</f>
        <v>6</v>
      </c>
      <c r="E8" s="1">
        <f t="shared" si="0"/>
        <v>0</v>
      </c>
      <c r="F8" s="1">
        <f t="shared" si="1"/>
        <v>0</v>
      </c>
      <c r="G8" s="1">
        <f t="shared" si="2"/>
        <v>0</v>
      </c>
      <c r="H8" s="3"/>
      <c r="I8" s="5"/>
      <c r="J8" s="1">
        <v>0</v>
      </c>
      <c r="K8" s="1">
        <v>0</v>
      </c>
      <c r="L8" s="1">
        <v>0</v>
      </c>
      <c r="M8" s="1">
        <v>0</v>
      </c>
      <c r="N8" s="1">
        <v>0</v>
      </c>
      <c r="O8" s="1">
        <v>0</v>
      </c>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ht="54" x14ac:dyDescent="0.15">
      <c r="A9" s="10"/>
      <c r="B9" s="1" t="s">
        <v>5</v>
      </c>
      <c r="C9" s="3" t="s">
        <v>47</v>
      </c>
      <c r="D9" s="1">
        <f t="shared" si="3"/>
        <v>5</v>
      </c>
      <c r="E9" s="1">
        <f t="shared" si="0"/>
        <v>1</v>
      </c>
      <c r="F9" s="1">
        <f t="shared" si="1"/>
        <v>0</v>
      </c>
      <c r="G9" s="1">
        <f t="shared" si="2"/>
        <v>0</v>
      </c>
      <c r="H9" s="3" t="s">
        <v>288</v>
      </c>
      <c r="I9" s="5"/>
      <c r="J9" s="1">
        <v>0</v>
      </c>
      <c r="K9" s="1">
        <v>0</v>
      </c>
      <c r="L9" s="1">
        <v>0</v>
      </c>
      <c r="M9" s="1">
        <v>0</v>
      </c>
      <c r="N9" s="1">
        <v>1</v>
      </c>
      <c r="O9" s="1">
        <v>0</v>
      </c>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ht="27" customHeight="1" x14ac:dyDescent="0.15">
      <c r="A10" s="10" t="s">
        <v>4</v>
      </c>
      <c r="B10" s="1" t="s">
        <v>6</v>
      </c>
      <c r="C10" s="3" t="s">
        <v>26</v>
      </c>
      <c r="D10" s="1">
        <f t="shared" si="3"/>
        <v>5</v>
      </c>
      <c r="E10" s="1">
        <f t="shared" si="0"/>
        <v>0</v>
      </c>
      <c r="F10" s="1">
        <f t="shared" si="1"/>
        <v>0</v>
      </c>
      <c r="G10" s="1">
        <f t="shared" si="2"/>
        <v>1</v>
      </c>
      <c r="H10" s="3" t="s">
        <v>282</v>
      </c>
      <c r="I10" s="5"/>
      <c r="J10" s="1">
        <v>0</v>
      </c>
      <c r="K10" s="1">
        <v>0</v>
      </c>
      <c r="L10" s="1">
        <v>0</v>
      </c>
      <c r="M10" s="1">
        <v>0</v>
      </c>
      <c r="N10" s="1"/>
      <c r="O10" s="1">
        <v>0</v>
      </c>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ht="67.5" x14ac:dyDescent="0.15">
      <c r="A11" s="10"/>
      <c r="B11" s="1" t="s">
        <v>7</v>
      </c>
      <c r="C11" s="3" t="s">
        <v>48</v>
      </c>
      <c r="D11" s="1">
        <f t="shared" si="3"/>
        <v>5</v>
      </c>
      <c r="E11" s="1">
        <f t="shared" si="0"/>
        <v>0</v>
      </c>
      <c r="F11" s="1">
        <f t="shared" si="1"/>
        <v>0</v>
      </c>
      <c r="G11" s="1">
        <f t="shared" si="2"/>
        <v>1</v>
      </c>
      <c r="H11" s="3" t="s">
        <v>282</v>
      </c>
      <c r="I11" s="6"/>
      <c r="J11" s="1">
        <v>0</v>
      </c>
      <c r="K11" s="1">
        <v>0</v>
      </c>
      <c r="L11" s="1">
        <v>0</v>
      </c>
      <c r="M11" s="1">
        <v>0</v>
      </c>
      <c r="N11" s="1"/>
      <c r="O11" s="1">
        <v>0</v>
      </c>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15">
      <c r="A12" s="10"/>
      <c r="B12" s="1" t="s">
        <v>9</v>
      </c>
      <c r="C12" s="3" t="s">
        <v>49</v>
      </c>
      <c r="D12" s="1">
        <f t="shared" si="3"/>
        <v>6</v>
      </c>
      <c r="E12" s="1">
        <f t="shared" si="0"/>
        <v>0</v>
      </c>
      <c r="F12" s="1">
        <f t="shared" si="1"/>
        <v>0</v>
      </c>
      <c r="G12" s="1">
        <f t="shared" si="2"/>
        <v>0</v>
      </c>
      <c r="H12" s="1" t="s">
        <v>280</v>
      </c>
      <c r="I12" s="5"/>
      <c r="J12" s="1">
        <v>0</v>
      </c>
      <c r="K12" s="1">
        <v>0</v>
      </c>
      <c r="L12" s="1">
        <v>0</v>
      </c>
      <c r="M12" s="1">
        <v>0</v>
      </c>
      <c r="N12" s="1">
        <v>0</v>
      </c>
      <c r="O12" s="1">
        <v>0</v>
      </c>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15">
      <c r="A13" s="10"/>
      <c r="B13" s="1" t="s">
        <v>10</v>
      </c>
      <c r="C13" s="3" t="s">
        <v>27</v>
      </c>
      <c r="D13" s="1">
        <f t="shared" si="3"/>
        <v>5</v>
      </c>
      <c r="E13" s="1">
        <f t="shared" si="0"/>
        <v>1</v>
      </c>
      <c r="F13" s="1">
        <f t="shared" si="1"/>
        <v>0</v>
      </c>
      <c r="G13" s="1">
        <f t="shared" si="2"/>
        <v>0</v>
      </c>
      <c r="H13" s="3" t="s">
        <v>279</v>
      </c>
      <c r="I13" s="5"/>
      <c r="J13" s="1">
        <v>0</v>
      </c>
      <c r="K13" s="1">
        <v>0</v>
      </c>
      <c r="L13" s="1">
        <v>0</v>
      </c>
      <c r="M13" s="1">
        <v>0</v>
      </c>
      <c r="N13" s="1">
        <v>1</v>
      </c>
      <c r="O13" s="1">
        <v>0</v>
      </c>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ht="27" x14ac:dyDescent="0.15">
      <c r="A14" s="10"/>
      <c r="B14" s="1" t="s">
        <v>11</v>
      </c>
      <c r="C14" s="3" t="s">
        <v>50</v>
      </c>
      <c r="D14" s="1">
        <f t="shared" si="3"/>
        <v>1</v>
      </c>
      <c r="E14" s="1">
        <f t="shared" si="0"/>
        <v>0</v>
      </c>
      <c r="F14" s="1">
        <f t="shared" si="1"/>
        <v>2</v>
      </c>
      <c r="G14" s="1">
        <f t="shared" si="2"/>
        <v>3</v>
      </c>
      <c r="H14" s="3" t="s">
        <v>283</v>
      </c>
      <c r="I14" s="5"/>
      <c r="J14" s="1"/>
      <c r="K14" s="1"/>
      <c r="L14" s="1">
        <v>0</v>
      </c>
      <c r="M14" s="1">
        <v>2</v>
      </c>
      <c r="N14" s="1">
        <v>2</v>
      </c>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15">
      <c r="A15" s="10" t="s">
        <v>8</v>
      </c>
      <c r="B15" s="1" t="s">
        <v>12</v>
      </c>
      <c r="C15" s="3" t="s">
        <v>51</v>
      </c>
      <c r="D15" s="1">
        <f t="shared" si="3"/>
        <v>5</v>
      </c>
      <c r="E15" s="1">
        <f t="shared" si="0"/>
        <v>0</v>
      </c>
      <c r="F15" s="1">
        <f t="shared" si="1"/>
        <v>0</v>
      </c>
      <c r="G15" s="1">
        <f t="shared" si="2"/>
        <v>1</v>
      </c>
      <c r="H15" s="3" t="s">
        <v>278</v>
      </c>
      <c r="I15" s="6"/>
      <c r="J15" s="1">
        <v>0</v>
      </c>
      <c r="K15" s="1">
        <v>0</v>
      </c>
      <c r="L15" s="1">
        <v>0</v>
      </c>
      <c r="M15" s="1">
        <v>0</v>
      </c>
      <c r="N15" s="1">
        <v>0</v>
      </c>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ht="40.5" x14ac:dyDescent="0.15">
      <c r="A16" s="10"/>
      <c r="B16" s="1" t="s">
        <v>13</v>
      </c>
      <c r="C16" s="3" t="s">
        <v>52</v>
      </c>
      <c r="D16" s="1">
        <f t="shared" si="3"/>
        <v>6</v>
      </c>
      <c r="E16" s="1">
        <f t="shared" si="0"/>
        <v>0</v>
      </c>
      <c r="F16" s="1">
        <f t="shared" si="1"/>
        <v>0</v>
      </c>
      <c r="G16" s="1">
        <f t="shared" si="2"/>
        <v>0</v>
      </c>
      <c r="H16" s="3" t="s">
        <v>278</v>
      </c>
      <c r="I16" s="6"/>
      <c r="J16" s="1">
        <v>0</v>
      </c>
      <c r="K16" s="1">
        <v>0</v>
      </c>
      <c r="L16" s="1">
        <v>0</v>
      </c>
      <c r="M16" s="1">
        <v>0</v>
      </c>
      <c r="N16" s="1">
        <v>0</v>
      </c>
      <c r="O16" s="1">
        <v>0</v>
      </c>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ht="60.75" customHeight="1" x14ac:dyDescent="0.15">
      <c r="A17" s="10"/>
      <c r="B17" s="1" t="s">
        <v>14</v>
      </c>
      <c r="C17" s="3" t="s">
        <v>53</v>
      </c>
      <c r="D17" s="1">
        <f t="shared" si="3"/>
        <v>2</v>
      </c>
      <c r="E17" s="1">
        <f t="shared" si="0"/>
        <v>2</v>
      </c>
      <c r="F17" s="1">
        <f t="shared" si="1"/>
        <v>1</v>
      </c>
      <c r="G17" s="1">
        <f t="shared" si="2"/>
        <v>1</v>
      </c>
      <c r="H17" s="3" t="s">
        <v>273</v>
      </c>
      <c r="I17" s="5"/>
      <c r="J17" s="1">
        <v>0</v>
      </c>
      <c r="K17" s="1"/>
      <c r="L17" s="1">
        <v>0</v>
      </c>
      <c r="M17" s="1">
        <v>1</v>
      </c>
      <c r="N17" s="1">
        <v>2</v>
      </c>
      <c r="O17" s="1">
        <v>1</v>
      </c>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ht="27" x14ac:dyDescent="0.15">
      <c r="A18" s="10"/>
      <c r="B18" s="1" t="s">
        <v>15</v>
      </c>
      <c r="C18" s="3" t="s">
        <v>54</v>
      </c>
      <c r="D18" s="1">
        <f t="shared" si="3"/>
        <v>6</v>
      </c>
      <c r="E18" s="1">
        <f t="shared" si="0"/>
        <v>0</v>
      </c>
      <c r="F18" s="1">
        <f t="shared" si="1"/>
        <v>0</v>
      </c>
      <c r="G18" s="1">
        <f t="shared" si="2"/>
        <v>0</v>
      </c>
      <c r="H18" s="3" t="s">
        <v>277</v>
      </c>
      <c r="I18" s="6"/>
      <c r="J18" s="1">
        <v>0</v>
      </c>
      <c r="K18" s="1">
        <v>0</v>
      </c>
      <c r="L18" s="1">
        <v>0</v>
      </c>
      <c r="M18" s="1">
        <v>0</v>
      </c>
      <c r="N18" s="1">
        <v>0</v>
      </c>
      <c r="O18" s="1">
        <v>0</v>
      </c>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ht="27" x14ac:dyDescent="0.15">
      <c r="A19" s="10"/>
      <c r="B19" s="1" t="s">
        <v>16</v>
      </c>
      <c r="C19" s="3" t="s">
        <v>55</v>
      </c>
      <c r="D19" s="1">
        <f t="shared" si="3"/>
        <v>5</v>
      </c>
      <c r="E19" s="1">
        <f t="shared" si="0"/>
        <v>1</v>
      </c>
      <c r="F19" s="1">
        <f t="shared" si="1"/>
        <v>0</v>
      </c>
      <c r="G19" s="1">
        <f t="shared" si="2"/>
        <v>0</v>
      </c>
      <c r="H19" s="1" t="s">
        <v>276</v>
      </c>
      <c r="I19" s="5"/>
      <c r="J19" s="1">
        <v>0</v>
      </c>
      <c r="K19" s="1">
        <v>0</v>
      </c>
      <c r="L19" s="1">
        <v>0</v>
      </c>
      <c r="M19" s="1">
        <v>0</v>
      </c>
      <c r="N19" s="1">
        <v>1</v>
      </c>
      <c r="O19" s="1">
        <v>0</v>
      </c>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ht="27" x14ac:dyDescent="0.15">
      <c r="A20" s="10"/>
      <c r="B20" s="1" t="s">
        <v>18</v>
      </c>
      <c r="C20" s="3" t="s">
        <v>56</v>
      </c>
      <c r="D20" s="1">
        <f t="shared" si="3"/>
        <v>0</v>
      </c>
      <c r="E20" s="1">
        <f t="shared" si="0"/>
        <v>0</v>
      </c>
      <c r="F20" s="1">
        <f t="shared" si="1"/>
        <v>1</v>
      </c>
      <c r="G20" s="1">
        <f t="shared" si="2"/>
        <v>5</v>
      </c>
      <c r="H20" s="3" t="s">
        <v>286</v>
      </c>
      <c r="I20" s="6"/>
      <c r="J20" s="1"/>
      <c r="K20" s="1"/>
      <c r="L20" s="1"/>
      <c r="M20" s="1"/>
      <c r="N20" s="1">
        <v>2</v>
      </c>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ht="54" x14ac:dyDescent="0.15">
      <c r="A21" s="10"/>
      <c r="B21" s="1" t="s">
        <v>19</v>
      </c>
      <c r="C21" s="3" t="s">
        <v>57</v>
      </c>
      <c r="D21" s="1">
        <f t="shared" si="3"/>
        <v>4</v>
      </c>
      <c r="E21" s="1">
        <f t="shared" si="0"/>
        <v>1</v>
      </c>
      <c r="F21" s="1">
        <f t="shared" si="1"/>
        <v>0</v>
      </c>
      <c r="G21" s="1">
        <f t="shared" si="2"/>
        <v>1</v>
      </c>
      <c r="H21" s="3" t="s">
        <v>272</v>
      </c>
      <c r="I21" s="6"/>
      <c r="J21" s="1">
        <v>0</v>
      </c>
      <c r="K21" s="1"/>
      <c r="L21" s="1">
        <v>0</v>
      </c>
      <c r="M21" s="1">
        <v>0</v>
      </c>
      <c r="N21" s="1">
        <v>1</v>
      </c>
      <c r="O21" s="1">
        <v>0</v>
      </c>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ht="27" x14ac:dyDescent="0.15">
      <c r="A22" s="10"/>
      <c r="B22" s="1" t="s">
        <v>21</v>
      </c>
      <c r="C22" s="3" t="s">
        <v>58</v>
      </c>
      <c r="D22" s="1">
        <f t="shared" si="3"/>
        <v>6</v>
      </c>
      <c r="E22" s="1">
        <f t="shared" si="0"/>
        <v>0</v>
      </c>
      <c r="F22" s="1">
        <f t="shared" si="1"/>
        <v>0</v>
      </c>
      <c r="G22" s="1">
        <f t="shared" si="2"/>
        <v>0</v>
      </c>
      <c r="H22" s="3"/>
      <c r="I22" s="5"/>
      <c r="J22" s="1">
        <v>0</v>
      </c>
      <c r="K22" s="1">
        <v>0</v>
      </c>
      <c r="L22" s="1">
        <v>0</v>
      </c>
      <c r="M22" s="1">
        <v>0</v>
      </c>
      <c r="N22" s="1">
        <v>0</v>
      </c>
      <c r="O22" s="1">
        <v>0</v>
      </c>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row r="23" spans="1:52" ht="43.5" customHeight="1" x14ac:dyDescent="0.15">
      <c r="A23" s="10"/>
      <c r="B23" s="1" t="s">
        <v>22</v>
      </c>
      <c r="C23" s="3" t="s">
        <v>59</v>
      </c>
      <c r="D23" s="1">
        <f t="shared" si="3"/>
        <v>0</v>
      </c>
      <c r="E23" s="1">
        <f t="shared" si="0"/>
        <v>1</v>
      </c>
      <c r="F23" s="1">
        <f t="shared" si="1"/>
        <v>1</v>
      </c>
      <c r="G23" s="1">
        <f t="shared" si="2"/>
        <v>4</v>
      </c>
      <c r="H23" s="3" t="s">
        <v>275</v>
      </c>
      <c r="I23" s="5"/>
      <c r="J23" s="1"/>
      <c r="K23" s="1"/>
      <c r="L23" s="1"/>
      <c r="M23" s="1"/>
      <c r="N23" s="1">
        <v>2</v>
      </c>
      <c r="O23" s="1">
        <v>1</v>
      </c>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x14ac:dyDescent="0.15">
      <c r="A24" s="10"/>
      <c r="B24" s="1" t="s">
        <v>60</v>
      </c>
      <c r="C24" s="3" t="s">
        <v>61</v>
      </c>
      <c r="D24" s="1">
        <f t="shared" si="3"/>
        <v>6</v>
      </c>
      <c r="E24" s="1">
        <f t="shared" si="0"/>
        <v>0</v>
      </c>
      <c r="F24" s="1">
        <f t="shared" si="1"/>
        <v>0</v>
      </c>
      <c r="G24" s="1">
        <f t="shared" si="2"/>
        <v>0</v>
      </c>
      <c r="H24" s="3"/>
      <c r="I24" s="3"/>
      <c r="J24" s="1">
        <v>0</v>
      </c>
      <c r="K24" s="1">
        <v>0</v>
      </c>
      <c r="L24" s="1">
        <v>0</v>
      </c>
      <c r="M24" s="1">
        <v>0</v>
      </c>
      <c r="N24" s="1">
        <v>0</v>
      </c>
      <c r="O24" s="1">
        <v>0</v>
      </c>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row>
    <row r="25" spans="1:52" ht="40.5" x14ac:dyDescent="0.15">
      <c r="A25" s="10" t="s">
        <v>17</v>
      </c>
      <c r="B25" s="1" t="s">
        <v>62</v>
      </c>
      <c r="C25" s="3" t="s">
        <v>63</v>
      </c>
      <c r="D25" s="1">
        <f t="shared" si="3"/>
        <v>5</v>
      </c>
      <c r="E25" s="1">
        <f t="shared" si="0"/>
        <v>1</v>
      </c>
      <c r="F25" s="1">
        <f t="shared" si="1"/>
        <v>0</v>
      </c>
      <c r="G25" s="1">
        <f t="shared" si="2"/>
        <v>0</v>
      </c>
      <c r="H25" s="3"/>
      <c r="I25" s="3"/>
      <c r="J25" s="1">
        <v>0</v>
      </c>
      <c r="K25" s="1">
        <v>0</v>
      </c>
      <c r="L25" s="1">
        <v>0</v>
      </c>
      <c r="M25" s="1">
        <v>0</v>
      </c>
      <c r="N25" s="1">
        <v>1</v>
      </c>
      <c r="O25" s="1">
        <v>0</v>
      </c>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row>
    <row r="26" spans="1:52" ht="27" x14ac:dyDescent="0.15">
      <c r="A26" s="10"/>
      <c r="B26" s="1" t="s">
        <v>64</v>
      </c>
      <c r="C26" s="3" t="s">
        <v>67</v>
      </c>
      <c r="D26" s="1">
        <f t="shared" si="3"/>
        <v>6</v>
      </c>
      <c r="E26" s="1">
        <f t="shared" si="0"/>
        <v>0</v>
      </c>
      <c r="F26" s="1">
        <f t="shared" si="1"/>
        <v>0</v>
      </c>
      <c r="G26" s="1">
        <f t="shared" si="2"/>
        <v>0</v>
      </c>
      <c r="H26" s="3" t="s">
        <v>274</v>
      </c>
      <c r="I26" s="1"/>
      <c r="J26" s="1">
        <v>0</v>
      </c>
      <c r="K26" s="1">
        <v>0</v>
      </c>
      <c r="L26" s="1">
        <v>0</v>
      </c>
      <c r="M26" s="1">
        <v>0</v>
      </c>
      <c r="N26" s="1">
        <v>0</v>
      </c>
      <c r="O26" s="1">
        <v>0</v>
      </c>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row>
    <row r="27" spans="1:52" ht="27" x14ac:dyDescent="0.15">
      <c r="A27" s="10" t="s">
        <v>20</v>
      </c>
      <c r="B27" s="1" t="s">
        <v>65</v>
      </c>
      <c r="C27" s="3" t="s">
        <v>68</v>
      </c>
      <c r="D27" s="1">
        <f t="shared" si="3"/>
        <v>6</v>
      </c>
      <c r="E27" s="1">
        <f t="shared" si="0"/>
        <v>0</v>
      </c>
      <c r="F27" s="1">
        <f t="shared" si="1"/>
        <v>0</v>
      </c>
      <c r="G27" s="1">
        <f t="shared" si="2"/>
        <v>0</v>
      </c>
      <c r="H27" s="3" t="s">
        <v>285</v>
      </c>
      <c r="I27" s="1"/>
      <c r="J27" s="1">
        <v>0</v>
      </c>
      <c r="K27" s="1">
        <v>0</v>
      </c>
      <c r="L27" s="1">
        <v>0</v>
      </c>
      <c r="M27" s="1">
        <v>0</v>
      </c>
      <c r="N27" s="1">
        <v>0</v>
      </c>
      <c r="O27" s="1">
        <v>0</v>
      </c>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row>
    <row r="28" spans="1:52" x14ac:dyDescent="0.15">
      <c r="A28" s="10"/>
      <c r="B28" s="1" t="s">
        <v>66</v>
      </c>
      <c r="C28" s="3" t="s">
        <v>69</v>
      </c>
      <c r="D28" s="1">
        <f t="shared" si="3"/>
        <v>5</v>
      </c>
      <c r="E28" s="1">
        <f t="shared" si="0"/>
        <v>0</v>
      </c>
      <c r="F28" s="1">
        <f t="shared" si="1"/>
        <v>0</v>
      </c>
      <c r="G28" s="1">
        <f t="shared" si="2"/>
        <v>1</v>
      </c>
      <c r="H28" s="1" t="s">
        <v>284</v>
      </c>
      <c r="I28" s="1"/>
      <c r="J28" s="1">
        <v>0</v>
      </c>
      <c r="K28" s="1">
        <v>0</v>
      </c>
      <c r="L28" s="1">
        <v>0</v>
      </c>
      <c r="M28" s="1">
        <v>0</v>
      </c>
      <c r="N28" s="1"/>
      <c r="O28" s="1">
        <v>0</v>
      </c>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row>
  </sheetData>
  <mergeCells count="6">
    <mergeCell ref="A27:A28"/>
    <mergeCell ref="A5:B5"/>
    <mergeCell ref="A6:A9"/>
    <mergeCell ref="A10:A14"/>
    <mergeCell ref="A15:A24"/>
    <mergeCell ref="A25:A26"/>
  </mergeCells>
  <phoneticPr fontId="1"/>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20EC3-CBF2-49DF-9A16-B78CBAD99849}">
  <sheetPr>
    <tabColor theme="4"/>
  </sheetPr>
  <dimension ref="A2:AZ24"/>
  <sheetViews>
    <sheetView topLeftCell="B1" zoomScaleNormal="100" zoomScaleSheetLayoutView="100" workbookViewId="0">
      <selection activeCell="E3" sqref="E3"/>
    </sheetView>
  </sheetViews>
  <sheetFormatPr defaultRowHeight="13.5" x14ac:dyDescent="0.15"/>
  <cols>
    <col min="3" max="3" width="48.25" customWidth="1"/>
    <col min="5" max="5" width="10.5" customWidth="1"/>
    <col min="8" max="8" width="44.375" customWidth="1"/>
    <col min="9" max="9" width="34.75" customWidth="1"/>
  </cols>
  <sheetData>
    <row r="2" spans="1:52" x14ac:dyDescent="0.15">
      <c r="D2" s="7" t="s">
        <v>249</v>
      </c>
      <c r="E2" s="7">
        <v>22</v>
      </c>
    </row>
    <row r="5" spans="1:52" x14ac:dyDescent="0.15">
      <c r="A5" t="s">
        <v>202</v>
      </c>
    </row>
    <row r="6" spans="1:52" ht="27" x14ac:dyDescent="0.15">
      <c r="A6" s="11"/>
      <c r="B6" s="12"/>
      <c r="C6" s="2" t="s">
        <v>41</v>
      </c>
      <c r="D6" s="1" t="s">
        <v>42</v>
      </c>
      <c r="E6" s="3" t="s">
        <v>43</v>
      </c>
      <c r="F6" s="1" t="s">
        <v>44</v>
      </c>
      <c r="G6" s="1" t="s">
        <v>197</v>
      </c>
      <c r="H6" s="2" t="s">
        <v>45</v>
      </c>
      <c r="I6" s="4" t="s">
        <v>201</v>
      </c>
      <c r="J6" s="8" t="s">
        <v>206</v>
      </c>
      <c r="K6" s="8" t="s">
        <v>207</v>
      </c>
      <c r="L6" s="8" t="s">
        <v>208</v>
      </c>
      <c r="M6" s="8" t="s">
        <v>209</v>
      </c>
      <c r="N6" s="8" t="s">
        <v>210</v>
      </c>
      <c r="O6" s="8" t="s">
        <v>211</v>
      </c>
      <c r="P6" s="8" t="s">
        <v>212</v>
      </c>
      <c r="Q6" s="8" t="s">
        <v>213</v>
      </c>
      <c r="R6" s="8" t="s">
        <v>214</v>
      </c>
      <c r="S6" s="8" t="s">
        <v>215</v>
      </c>
      <c r="T6" s="8" t="s">
        <v>216</v>
      </c>
      <c r="U6" s="8" t="s">
        <v>217</v>
      </c>
      <c r="V6" s="8" t="s">
        <v>218</v>
      </c>
      <c r="W6" s="8" t="s">
        <v>219</v>
      </c>
      <c r="X6" s="8" t="s">
        <v>220</v>
      </c>
      <c r="Y6" s="8" t="s">
        <v>221</v>
      </c>
      <c r="Z6" s="8" t="s">
        <v>222</v>
      </c>
      <c r="AA6" s="8" t="s">
        <v>223</v>
      </c>
      <c r="AB6" s="8" t="s">
        <v>224</v>
      </c>
      <c r="AC6" s="8" t="s">
        <v>225</v>
      </c>
      <c r="AD6" s="8" t="s">
        <v>226</v>
      </c>
      <c r="AE6" s="8" t="s">
        <v>227</v>
      </c>
      <c r="AF6" s="8" t="s">
        <v>228</v>
      </c>
      <c r="AG6" s="8" t="s">
        <v>229</v>
      </c>
      <c r="AH6" s="8" t="s">
        <v>230</v>
      </c>
      <c r="AI6" s="8" t="s">
        <v>231</v>
      </c>
      <c r="AJ6" s="8" t="s">
        <v>232</v>
      </c>
      <c r="AK6" s="8" t="s">
        <v>233</v>
      </c>
      <c r="AL6" s="8" t="s">
        <v>234</v>
      </c>
      <c r="AM6" s="8" t="s">
        <v>235</v>
      </c>
      <c r="AN6" s="8" t="s">
        <v>236</v>
      </c>
      <c r="AO6" s="8" t="s">
        <v>237</v>
      </c>
      <c r="AP6" s="8" t="s">
        <v>238</v>
      </c>
      <c r="AQ6" s="8" t="s">
        <v>239</v>
      </c>
      <c r="AR6" s="8" t="s">
        <v>240</v>
      </c>
      <c r="AS6" s="8" t="s">
        <v>241</v>
      </c>
      <c r="AT6" s="8" t="s">
        <v>242</v>
      </c>
      <c r="AU6" s="8" t="s">
        <v>243</v>
      </c>
      <c r="AV6" s="8" t="s">
        <v>244</v>
      </c>
      <c r="AW6" s="8" t="s">
        <v>245</v>
      </c>
      <c r="AX6" s="8" t="s">
        <v>246</v>
      </c>
      <c r="AY6" s="8" t="s">
        <v>247</v>
      </c>
      <c r="AZ6" s="8" t="s">
        <v>248</v>
      </c>
    </row>
    <row r="7" spans="1:52" x14ac:dyDescent="0.15">
      <c r="A7" s="10" t="s">
        <v>0</v>
      </c>
      <c r="B7" s="1" t="s">
        <v>1</v>
      </c>
      <c r="C7" s="1" t="s">
        <v>23</v>
      </c>
      <c r="D7" s="1">
        <f>COUNTIF(J7:AZ7,0)</f>
        <v>20</v>
      </c>
      <c r="E7" s="1">
        <f>COUNTIF(J7:AZ7,1)</f>
        <v>2</v>
      </c>
      <c r="F7" s="1">
        <f>COUNTIF(J7:AZ7,2)</f>
        <v>0</v>
      </c>
      <c r="G7" s="1">
        <f>$E$2-(D7+E7+F7)</f>
        <v>0</v>
      </c>
      <c r="H7" s="3"/>
      <c r="I7" s="5"/>
      <c r="J7" s="1">
        <v>0</v>
      </c>
      <c r="K7" s="1">
        <v>0</v>
      </c>
      <c r="L7" s="1">
        <v>0</v>
      </c>
      <c r="M7" s="1">
        <v>0</v>
      </c>
      <c r="N7" s="1">
        <v>0</v>
      </c>
      <c r="O7" s="1">
        <v>0</v>
      </c>
      <c r="P7" s="1">
        <v>0</v>
      </c>
      <c r="Q7" s="1">
        <v>0</v>
      </c>
      <c r="R7" s="1">
        <v>0</v>
      </c>
      <c r="S7" s="1">
        <v>1</v>
      </c>
      <c r="T7" s="1">
        <v>0</v>
      </c>
      <c r="U7" s="1">
        <v>0</v>
      </c>
      <c r="V7" s="1">
        <v>0</v>
      </c>
      <c r="W7" s="1">
        <v>0</v>
      </c>
      <c r="X7" s="1">
        <v>0</v>
      </c>
      <c r="Y7" s="1">
        <v>0</v>
      </c>
      <c r="Z7" s="1">
        <v>1</v>
      </c>
      <c r="AA7" s="1">
        <v>0</v>
      </c>
      <c r="AB7" s="1">
        <v>0</v>
      </c>
      <c r="AC7" s="1">
        <v>0</v>
      </c>
      <c r="AD7" s="1">
        <v>0</v>
      </c>
      <c r="AE7" s="1">
        <v>0</v>
      </c>
      <c r="AF7" s="1"/>
      <c r="AG7" s="1"/>
      <c r="AH7" s="1"/>
      <c r="AI7" s="1"/>
      <c r="AJ7" s="1"/>
      <c r="AK7" s="1"/>
      <c r="AL7" s="1"/>
      <c r="AM7" s="1"/>
      <c r="AN7" s="1"/>
      <c r="AO7" s="1"/>
      <c r="AP7" s="1"/>
      <c r="AQ7" s="1"/>
      <c r="AR7" s="1"/>
      <c r="AS7" s="1"/>
      <c r="AT7" s="1"/>
      <c r="AU7" s="1"/>
      <c r="AV7" s="1"/>
      <c r="AW7" s="1"/>
      <c r="AX7" s="1"/>
      <c r="AY7" s="1"/>
      <c r="AZ7" s="1"/>
    </row>
    <row r="8" spans="1:52" x14ac:dyDescent="0.15">
      <c r="A8" s="10"/>
      <c r="B8" s="1" t="s">
        <v>2</v>
      </c>
      <c r="C8" s="1" t="s">
        <v>24</v>
      </c>
      <c r="D8" s="1">
        <f>COUNTIF(J8:AZ8,0)</f>
        <v>21</v>
      </c>
      <c r="E8" s="1">
        <f t="shared" ref="E8:E24" si="0">COUNTIF(J8:AZ8,1)</f>
        <v>1</v>
      </c>
      <c r="F8" s="1">
        <f t="shared" ref="F8:F24" si="1">COUNTIF(J8:AZ8,2)</f>
        <v>0</v>
      </c>
      <c r="G8" s="1">
        <f t="shared" ref="G8:G24" si="2">$E$2-(D8+E8+F8)</f>
        <v>0</v>
      </c>
      <c r="H8" s="1" t="s">
        <v>291</v>
      </c>
      <c r="I8" s="5"/>
      <c r="J8" s="1">
        <v>0</v>
      </c>
      <c r="K8" s="1">
        <v>0</v>
      </c>
      <c r="L8" s="1">
        <v>0</v>
      </c>
      <c r="M8" s="1">
        <v>0</v>
      </c>
      <c r="N8" s="1">
        <v>0</v>
      </c>
      <c r="O8" s="1">
        <v>0</v>
      </c>
      <c r="P8" s="1">
        <v>0</v>
      </c>
      <c r="Q8" s="1">
        <v>0</v>
      </c>
      <c r="R8" s="1">
        <v>1</v>
      </c>
      <c r="S8" s="1">
        <v>0</v>
      </c>
      <c r="T8" s="1">
        <v>0</v>
      </c>
      <c r="U8" s="1">
        <v>0</v>
      </c>
      <c r="V8" s="1">
        <v>0</v>
      </c>
      <c r="W8" s="1">
        <v>0</v>
      </c>
      <c r="X8" s="1">
        <v>0</v>
      </c>
      <c r="Y8" s="1">
        <v>0</v>
      </c>
      <c r="Z8" s="1">
        <v>0</v>
      </c>
      <c r="AA8" s="1">
        <v>0</v>
      </c>
      <c r="AB8" s="1">
        <v>0</v>
      </c>
      <c r="AC8" s="1">
        <v>0</v>
      </c>
      <c r="AD8" s="1">
        <v>0</v>
      </c>
      <c r="AE8" s="1">
        <v>0</v>
      </c>
      <c r="AF8" s="1"/>
      <c r="AG8" s="1"/>
      <c r="AH8" s="1"/>
      <c r="AI8" s="1"/>
      <c r="AJ8" s="1"/>
      <c r="AK8" s="1"/>
      <c r="AL8" s="1"/>
      <c r="AM8" s="1"/>
      <c r="AN8" s="1"/>
      <c r="AO8" s="1"/>
      <c r="AP8" s="1"/>
      <c r="AQ8" s="1"/>
      <c r="AR8" s="1"/>
      <c r="AS8" s="1"/>
      <c r="AT8" s="1"/>
      <c r="AU8" s="1"/>
      <c r="AV8" s="1"/>
      <c r="AW8" s="1"/>
      <c r="AX8" s="1"/>
      <c r="AY8" s="1"/>
      <c r="AZ8" s="1"/>
    </row>
    <row r="9" spans="1:52" ht="27" x14ac:dyDescent="0.15">
      <c r="A9" s="10"/>
      <c r="B9" s="1" t="s">
        <v>3</v>
      </c>
      <c r="C9" s="3" t="s">
        <v>25</v>
      </c>
      <c r="D9" s="1">
        <f t="shared" ref="D9:D24" si="3">COUNTIF(J9:AZ9,0)</f>
        <v>7</v>
      </c>
      <c r="E9" s="1">
        <f t="shared" si="0"/>
        <v>12</v>
      </c>
      <c r="F9" s="1">
        <f t="shared" si="1"/>
        <v>1</v>
      </c>
      <c r="G9" s="1">
        <f t="shared" si="2"/>
        <v>2</v>
      </c>
      <c r="H9" s="3" t="s">
        <v>290</v>
      </c>
      <c r="I9" s="5"/>
      <c r="J9" s="1">
        <v>1</v>
      </c>
      <c r="K9" s="1">
        <v>0</v>
      </c>
      <c r="L9" s="1"/>
      <c r="M9" s="1">
        <v>0</v>
      </c>
      <c r="N9" s="1">
        <v>1</v>
      </c>
      <c r="O9" s="1">
        <v>0</v>
      </c>
      <c r="P9" s="1">
        <v>1</v>
      </c>
      <c r="Q9" s="1">
        <v>1</v>
      </c>
      <c r="R9" s="1">
        <v>2</v>
      </c>
      <c r="S9" s="1">
        <v>1</v>
      </c>
      <c r="T9" s="1">
        <v>1</v>
      </c>
      <c r="U9" s="1">
        <v>0</v>
      </c>
      <c r="V9" s="1">
        <v>0</v>
      </c>
      <c r="W9" s="1">
        <v>1</v>
      </c>
      <c r="X9" s="1"/>
      <c r="Y9" s="1">
        <v>1</v>
      </c>
      <c r="Z9" s="1">
        <v>1</v>
      </c>
      <c r="AA9" s="1">
        <v>0</v>
      </c>
      <c r="AB9" s="1">
        <v>1</v>
      </c>
      <c r="AC9" s="1">
        <v>1</v>
      </c>
      <c r="AD9" s="1">
        <v>0</v>
      </c>
      <c r="AE9" s="1">
        <v>1</v>
      </c>
      <c r="AF9" s="1"/>
      <c r="AG9" s="1"/>
      <c r="AH9" s="1"/>
      <c r="AI9" s="1"/>
      <c r="AJ9" s="1"/>
      <c r="AK9" s="1"/>
      <c r="AL9" s="1"/>
      <c r="AM9" s="1"/>
      <c r="AN9" s="1"/>
      <c r="AO9" s="1"/>
      <c r="AP9" s="1"/>
      <c r="AQ9" s="1"/>
      <c r="AR9" s="1"/>
      <c r="AS9" s="1"/>
      <c r="AT9" s="1"/>
      <c r="AU9" s="1"/>
      <c r="AV9" s="1"/>
      <c r="AW9" s="1"/>
      <c r="AX9" s="1"/>
      <c r="AY9" s="1"/>
      <c r="AZ9" s="1"/>
    </row>
    <row r="10" spans="1:52" ht="27" x14ac:dyDescent="0.15">
      <c r="A10" s="10" t="s">
        <v>4</v>
      </c>
      <c r="B10" s="1" t="s">
        <v>5</v>
      </c>
      <c r="C10" s="3" t="s">
        <v>26</v>
      </c>
      <c r="D10" s="1">
        <f t="shared" si="3"/>
        <v>21</v>
      </c>
      <c r="E10" s="1">
        <f t="shared" si="0"/>
        <v>1</v>
      </c>
      <c r="F10" s="1">
        <f t="shared" si="1"/>
        <v>0</v>
      </c>
      <c r="G10" s="1">
        <f t="shared" si="2"/>
        <v>0</v>
      </c>
      <c r="H10" s="3"/>
      <c r="I10" s="5"/>
      <c r="J10" s="1">
        <v>0</v>
      </c>
      <c r="K10" s="1">
        <v>0</v>
      </c>
      <c r="L10" s="1">
        <v>0</v>
      </c>
      <c r="M10" s="1">
        <v>0</v>
      </c>
      <c r="N10" s="1">
        <v>0</v>
      </c>
      <c r="O10" s="1">
        <v>0</v>
      </c>
      <c r="P10" s="1">
        <v>0</v>
      </c>
      <c r="Q10" s="1">
        <v>0</v>
      </c>
      <c r="R10" s="1">
        <v>0</v>
      </c>
      <c r="S10" s="1">
        <v>0</v>
      </c>
      <c r="T10" s="1">
        <v>0</v>
      </c>
      <c r="U10" s="1">
        <v>0</v>
      </c>
      <c r="V10" s="1">
        <v>0</v>
      </c>
      <c r="W10" s="1">
        <v>0</v>
      </c>
      <c r="X10" s="1">
        <v>1</v>
      </c>
      <c r="Y10" s="1">
        <v>0</v>
      </c>
      <c r="Z10" s="1">
        <v>0</v>
      </c>
      <c r="AA10" s="1">
        <v>0</v>
      </c>
      <c r="AB10" s="1">
        <v>0</v>
      </c>
      <c r="AC10" s="1">
        <v>0</v>
      </c>
      <c r="AD10" s="1">
        <v>0</v>
      </c>
      <c r="AE10" s="1">
        <v>0</v>
      </c>
      <c r="AF10" s="1"/>
      <c r="AG10" s="1"/>
      <c r="AH10" s="1"/>
      <c r="AI10" s="1"/>
      <c r="AJ10" s="1"/>
      <c r="AK10" s="1"/>
      <c r="AL10" s="1"/>
      <c r="AM10" s="1"/>
      <c r="AN10" s="1"/>
      <c r="AO10" s="1"/>
      <c r="AP10" s="1"/>
      <c r="AQ10" s="1"/>
      <c r="AR10" s="1"/>
      <c r="AS10" s="1"/>
      <c r="AT10" s="1"/>
      <c r="AU10" s="1"/>
      <c r="AV10" s="1"/>
      <c r="AW10" s="1"/>
      <c r="AX10" s="1"/>
      <c r="AY10" s="1"/>
      <c r="AZ10" s="1"/>
    </row>
    <row r="11" spans="1:52" x14ac:dyDescent="0.15">
      <c r="A11" s="10"/>
      <c r="B11" s="1" t="s">
        <v>6</v>
      </c>
      <c r="C11" s="3" t="s">
        <v>27</v>
      </c>
      <c r="D11" s="1">
        <f t="shared" si="3"/>
        <v>17</v>
      </c>
      <c r="E11" s="1">
        <f t="shared" si="0"/>
        <v>4</v>
      </c>
      <c r="F11" s="1">
        <f t="shared" si="1"/>
        <v>0</v>
      </c>
      <c r="G11" s="1">
        <f t="shared" si="2"/>
        <v>1</v>
      </c>
      <c r="H11" s="3"/>
      <c r="I11" s="5"/>
      <c r="J11" s="1">
        <v>0</v>
      </c>
      <c r="K11" s="1">
        <v>1</v>
      </c>
      <c r="L11" s="1"/>
      <c r="M11" s="1">
        <v>0</v>
      </c>
      <c r="N11" s="1">
        <v>1</v>
      </c>
      <c r="O11" s="1">
        <v>0</v>
      </c>
      <c r="P11" s="1">
        <v>0</v>
      </c>
      <c r="Q11" s="1">
        <v>0</v>
      </c>
      <c r="R11" s="1">
        <v>1</v>
      </c>
      <c r="S11" s="1">
        <v>0</v>
      </c>
      <c r="T11" s="1">
        <v>0</v>
      </c>
      <c r="U11" s="1">
        <v>0</v>
      </c>
      <c r="V11" s="1">
        <v>0</v>
      </c>
      <c r="W11" s="1">
        <v>0</v>
      </c>
      <c r="X11" s="1">
        <v>0</v>
      </c>
      <c r="Y11" s="1">
        <v>0</v>
      </c>
      <c r="Z11" s="1">
        <v>1</v>
      </c>
      <c r="AA11" s="1">
        <v>0</v>
      </c>
      <c r="AB11" s="1">
        <v>0</v>
      </c>
      <c r="AC11" s="1">
        <v>0</v>
      </c>
      <c r="AD11" s="1">
        <v>0</v>
      </c>
      <c r="AE11" s="1">
        <v>0</v>
      </c>
      <c r="AF11" s="1"/>
      <c r="AG11" s="1"/>
      <c r="AH11" s="1"/>
      <c r="AI11" s="1"/>
      <c r="AJ11" s="1"/>
      <c r="AK11" s="1"/>
      <c r="AL11" s="1"/>
      <c r="AM11" s="1"/>
      <c r="AN11" s="1"/>
      <c r="AO11" s="1"/>
      <c r="AP11" s="1"/>
      <c r="AQ11" s="1"/>
      <c r="AR11" s="1"/>
      <c r="AS11" s="1"/>
      <c r="AT11" s="1"/>
      <c r="AU11" s="1"/>
      <c r="AV11" s="1"/>
      <c r="AW11" s="1"/>
      <c r="AX11" s="1"/>
      <c r="AY11" s="1"/>
      <c r="AZ11" s="1"/>
    </row>
    <row r="12" spans="1:52" ht="27" x14ac:dyDescent="0.15">
      <c r="A12" s="10"/>
      <c r="B12" s="1" t="s">
        <v>7</v>
      </c>
      <c r="C12" s="3" t="s">
        <v>28</v>
      </c>
      <c r="D12" s="1">
        <f t="shared" si="3"/>
        <v>4</v>
      </c>
      <c r="E12" s="1">
        <f t="shared" si="0"/>
        <v>13</v>
      </c>
      <c r="F12" s="1">
        <f t="shared" si="1"/>
        <v>4</v>
      </c>
      <c r="G12" s="1">
        <f t="shared" si="2"/>
        <v>1</v>
      </c>
      <c r="H12" s="3" t="s">
        <v>289</v>
      </c>
      <c r="I12" s="6"/>
      <c r="J12" s="1">
        <v>1</v>
      </c>
      <c r="K12" s="1">
        <v>2</v>
      </c>
      <c r="L12" s="1"/>
      <c r="M12" s="1">
        <v>1</v>
      </c>
      <c r="N12" s="1">
        <v>2</v>
      </c>
      <c r="O12" s="1">
        <v>1</v>
      </c>
      <c r="P12" s="1">
        <v>1</v>
      </c>
      <c r="Q12" s="1">
        <v>1</v>
      </c>
      <c r="R12" s="1">
        <v>1</v>
      </c>
      <c r="S12" s="1">
        <v>0</v>
      </c>
      <c r="T12" s="1">
        <v>1</v>
      </c>
      <c r="U12" s="1">
        <v>1</v>
      </c>
      <c r="V12" s="1">
        <v>0</v>
      </c>
      <c r="W12" s="1">
        <v>1</v>
      </c>
      <c r="X12" s="1">
        <v>1</v>
      </c>
      <c r="Y12" s="1">
        <v>1</v>
      </c>
      <c r="Z12" s="1">
        <v>2</v>
      </c>
      <c r="AA12" s="1">
        <v>0</v>
      </c>
      <c r="AB12" s="1">
        <v>1</v>
      </c>
      <c r="AC12" s="1">
        <v>2</v>
      </c>
      <c r="AD12" s="1">
        <v>0</v>
      </c>
      <c r="AE12" s="1">
        <v>1</v>
      </c>
      <c r="AF12" s="1"/>
      <c r="AG12" s="1"/>
      <c r="AH12" s="1"/>
      <c r="AI12" s="1"/>
      <c r="AJ12" s="1"/>
      <c r="AK12" s="1"/>
      <c r="AL12" s="1"/>
      <c r="AM12" s="1"/>
      <c r="AN12" s="1"/>
      <c r="AO12" s="1"/>
      <c r="AP12" s="1"/>
      <c r="AQ12" s="1"/>
      <c r="AR12" s="1"/>
      <c r="AS12" s="1"/>
      <c r="AT12" s="1"/>
      <c r="AU12" s="1"/>
      <c r="AV12" s="1"/>
      <c r="AW12" s="1"/>
      <c r="AX12" s="1"/>
      <c r="AY12" s="1"/>
      <c r="AZ12" s="1"/>
    </row>
    <row r="13" spans="1:52" ht="27" x14ac:dyDescent="0.15">
      <c r="A13" s="10" t="s">
        <v>8</v>
      </c>
      <c r="B13" s="1" t="s">
        <v>9</v>
      </c>
      <c r="C13" s="3" t="s">
        <v>29</v>
      </c>
      <c r="D13" s="1">
        <f t="shared" si="3"/>
        <v>21</v>
      </c>
      <c r="E13" s="1">
        <f t="shared" si="0"/>
        <v>1</v>
      </c>
      <c r="F13" s="1">
        <f t="shared" si="1"/>
        <v>0</v>
      </c>
      <c r="G13" s="1">
        <f t="shared" si="2"/>
        <v>0</v>
      </c>
      <c r="H13" s="1"/>
      <c r="I13" s="5"/>
      <c r="J13" s="1">
        <v>1</v>
      </c>
      <c r="K13" s="1">
        <v>0</v>
      </c>
      <c r="L13" s="1">
        <v>0</v>
      </c>
      <c r="M13" s="1">
        <v>0</v>
      </c>
      <c r="N13" s="1">
        <v>0</v>
      </c>
      <c r="O13" s="1">
        <v>0</v>
      </c>
      <c r="P13" s="1">
        <v>0</v>
      </c>
      <c r="Q13" s="1">
        <v>0</v>
      </c>
      <c r="R13" s="1">
        <v>0</v>
      </c>
      <c r="S13" s="1">
        <v>0</v>
      </c>
      <c r="T13" s="1">
        <v>0</v>
      </c>
      <c r="U13" s="1">
        <v>0</v>
      </c>
      <c r="V13" s="1">
        <v>0</v>
      </c>
      <c r="W13" s="1">
        <v>0</v>
      </c>
      <c r="X13" s="1">
        <v>0</v>
      </c>
      <c r="Y13" s="1">
        <v>0</v>
      </c>
      <c r="Z13" s="1">
        <v>0</v>
      </c>
      <c r="AA13" s="1">
        <v>0</v>
      </c>
      <c r="AB13" s="1">
        <v>0</v>
      </c>
      <c r="AC13" s="1">
        <v>0</v>
      </c>
      <c r="AD13" s="1">
        <v>0</v>
      </c>
      <c r="AE13" s="1">
        <v>0</v>
      </c>
      <c r="AF13" s="1"/>
      <c r="AG13" s="1"/>
      <c r="AH13" s="1"/>
      <c r="AI13" s="1"/>
      <c r="AJ13" s="1"/>
      <c r="AK13" s="1"/>
      <c r="AL13" s="1"/>
      <c r="AM13" s="1"/>
      <c r="AN13" s="1"/>
      <c r="AO13" s="1"/>
      <c r="AP13" s="1"/>
      <c r="AQ13" s="1"/>
      <c r="AR13" s="1"/>
      <c r="AS13" s="1"/>
      <c r="AT13" s="1"/>
      <c r="AU13" s="1"/>
      <c r="AV13" s="1"/>
      <c r="AW13" s="1"/>
      <c r="AX13" s="1"/>
      <c r="AY13" s="1"/>
      <c r="AZ13" s="1"/>
    </row>
    <row r="14" spans="1:52" ht="27" x14ac:dyDescent="0.15">
      <c r="A14" s="10"/>
      <c r="B14" s="1" t="s">
        <v>10</v>
      </c>
      <c r="C14" s="3" t="s">
        <v>30</v>
      </c>
      <c r="D14" s="1">
        <f t="shared" si="3"/>
        <v>20</v>
      </c>
      <c r="E14" s="1">
        <f t="shared" si="0"/>
        <v>2</v>
      </c>
      <c r="F14" s="1">
        <f t="shared" si="1"/>
        <v>0</v>
      </c>
      <c r="G14" s="1">
        <f t="shared" si="2"/>
        <v>0</v>
      </c>
      <c r="H14" s="3"/>
      <c r="I14" s="5"/>
      <c r="J14" s="1">
        <v>0</v>
      </c>
      <c r="K14" s="1">
        <v>0</v>
      </c>
      <c r="L14" s="1">
        <v>0</v>
      </c>
      <c r="M14" s="1">
        <v>0</v>
      </c>
      <c r="N14" s="1">
        <v>0</v>
      </c>
      <c r="O14" s="1">
        <v>0</v>
      </c>
      <c r="P14" s="1">
        <v>0</v>
      </c>
      <c r="Q14" s="1">
        <v>0</v>
      </c>
      <c r="R14" s="1">
        <v>1</v>
      </c>
      <c r="S14" s="1">
        <v>0</v>
      </c>
      <c r="T14" s="1">
        <v>0</v>
      </c>
      <c r="U14" s="1">
        <v>0</v>
      </c>
      <c r="V14" s="1">
        <v>0</v>
      </c>
      <c r="W14" s="1">
        <v>0</v>
      </c>
      <c r="X14" s="1">
        <v>0</v>
      </c>
      <c r="Y14" s="1">
        <v>0</v>
      </c>
      <c r="Z14" s="1">
        <v>0</v>
      </c>
      <c r="AA14" s="1">
        <v>0</v>
      </c>
      <c r="AB14" s="1">
        <v>1</v>
      </c>
      <c r="AC14" s="1">
        <v>0</v>
      </c>
      <c r="AD14" s="1">
        <v>0</v>
      </c>
      <c r="AE14" s="1">
        <v>0</v>
      </c>
      <c r="AF14" s="1"/>
      <c r="AG14" s="1"/>
      <c r="AH14" s="1"/>
      <c r="AI14" s="1"/>
      <c r="AJ14" s="1"/>
      <c r="AK14" s="1"/>
      <c r="AL14" s="1"/>
      <c r="AM14" s="1"/>
      <c r="AN14" s="1"/>
      <c r="AO14" s="1"/>
      <c r="AP14" s="1"/>
      <c r="AQ14" s="1"/>
      <c r="AR14" s="1"/>
      <c r="AS14" s="1"/>
      <c r="AT14" s="1"/>
      <c r="AU14" s="1"/>
      <c r="AV14" s="1"/>
      <c r="AW14" s="1"/>
      <c r="AX14" s="1"/>
      <c r="AY14" s="1"/>
      <c r="AZ14" s="1"/>
    </row>
    <row r="15" spans="1:52" ht="27" x14ac:dyDescent="0.15">
      <c r="A15" s="10"/>
      <c r="B15" s="1" t="s">
        <v>11</v>
      </c>
      <c r="C15" s="3" t="s">
        <v>31</v>
      </c>
      <c r="D15" s="1">
        <f t="shared" si="3"/>
        <v>19</v>
      </c>
      <c r="E15" s="1">
        <f t="shared" si="0"/>
        <v>3</v>
      </c>
      <c r="F15" s="1">
        <f t="shared" si="1"/>
        <v>0</v>
      </c>
      <c r="G15" s="1">
        <f t="shared" si="2"/>
        <v>0</v>
      </c>
      <c r="H15" s="1"/>
      <c r="I15" s="5"/>
      <c r="J15" s="1">
        <v>1</v>
      </c>
      <c r="K15" s="1">
        <v>1</v>
      </c>
      <c r="L15" s="1">
        <v>0</v>
      </c>
      <c r="M15" s="1">
        <v>0</v>
      </c>
      <c r="N15" s="1">
        <v>0</v>
      </c>
      <c r="O15" s="1">
        <v>0</v>
      </c>
      <c r="P15" s="1">
        <v>0</v>
      </c>
      <c r="Q15" s="1">
        <v>0</v>
      </c>
      <c r="R15" s="1">
        <v>0</v>
      </c>
      <c r="S15" s="1">
        <v>0</v>
      </c>
      <c r="T15" s="1">
        <v>0</v>
      </c>
      <c r="U15" s="1">
        <v>0</v>
      </c>
      <c r="V15" s="1">
        <v>0</v>
      </c>
      <c r="W15" s="1">
        <v>0</v>
      </c>
      <c r="X15" s="1">
        <v>0</v>
      </c>
      <c r="Y15" s="1">
        <v>0</v>
      </c>
      <c r="Z15" s="1">
        <v>1</v>
      </c>
      <c r="AA15" s="1">
        <v>0</v>
      </c>
      <c r="AB15" s="1">
        <v>0</v>
      </c>
      <c r="AC15" s="1">
        <v>0</v>
      </c>
      <c r="AD15" s="1">
        <v>0</v>
      </c>
      <c r="AE15" s="1">
        <v>0</v>
      </c>
      <c r="AF15" s="1"/>
      <c r="AG15" s="1"/>
      <c r="AH15" s="1"/>
      <c r="AI15" s="1"/>
      <c r="AJ15" s="1"/>
      <c r="AK15" s="1"/>
      <c r="AL15" s="1"/>
      <c r="AM15" s="1"/>
      <c r="AN15" s="1"/>
      <c r="AO15" s="1"/>
      <c r="AP15" s="1"/>
      <c r="AQ15" s="1"/>
      <c r="AR15" s="1"/>
      <c r="AS15" s="1"/>
      <c r="AT15" s="1"/>
      <c r="AU15" s="1"/>
      <c r="AV15" s="1"/>
      <c r="AW15" s="1"/>
      <c r="AX15" s="1"/>
      <c r="AY15" s="1"/>
      <c r="AZ15" s="1"/>
    </row>
    <row r="16" spans="1:52" ht="27" x14ac:dyDescent="0.15">
      <c r="A16" s="10"/>
      <c r="B16" s="1" t="s">
        <v>12</v>
      </c>
      <c r="C16" s="3" t="s">
        <v>32</v>
      </c>
      <c r="D16" s="1">
        <f t="shared" si="3"/>
        <v>3</v>
      </c>
      <c r="E16" s="1">
        <f t="shared" si="0"/>
        <v>10</v>
      </c>
      <c r="F16" s="1">
        <f t="shared" si="1"/>
        <v>8</v>
      </c>
      <c r="G16" s="1">
        <f t="shared" si="2"/>
        <v>1</v>
      </c>
      <c r="H16" s="3"/>
      <c r="I16" s="6"/>
      <c r="J16" s="1">
        <v>1</v>
      </c>
      <c r="K16" s="1">
        <v>1</v>
      </c>
      <c r="L16" s="1"/>
      <c r="M16" s="1">
        <v>1</v>
      </c>
      <c r="N16" s="1">
        <v>2</v>
      </c>
      <c r="O16" s="1">
        <v>1</v>
      </c>
      <c r="P16" s="1">
        <v>1</v>
      </c>
      <c r="Q16" s="1">
        <v>1</v>
      </c>
      <c r="R16" s="1">
        <v>2</v>
      </c>
      <c r="S16" s="1">
        <v>2</v>
      </c>
      <c r="T16" s="1">
        <v>2</v>
      </c>
      <c r="U16" s="1">
        <v>1</v>
      </c>
      <c r="V16" s="1">
        <v>0</v>
      </c>
      <c r="W16" s="1">
        <v>1</v>
      </c>
      <c r="X16" s="1">
        <v>1</v>
      </c>
      <c r="Y16" s="1">
        <v>2</v>
      </c>
      <c r="Z16" s="1">
        <v>2</v>
      </c>
      <c r="AA16" s="1">
        <v>0</v>
      </c>
      <c r="AB16" s="1">
        <v>1</v>
      </c>
      <c r="AC16" s="1">
        <v>2</v>
      </c>
      <c r="AD16" s="1">
        <v>0</v>
      </c>
      <c r="AE16" s="1">
        <v>2</v>
      </c>
      <c r="AF16" s="1"/>
      <c r="AG16" s="1"/>
      <c r="AH16" s="1"/>
      <c r="AI16" s="1"/>
      <c r="AJ16" s="1"/>
      <c r="AK16" s="1"/>
      <c r="AL16" s="1"/>
      <c r="AM16" s="1"/>
      <c r="AN16" s="1"/>
      <c r="AO16" s="1"/>
      <c r="AP16" s="1"/>
      <c r="AQ16" s="1"/>
      <c r="AR16" s="1"/>
      <c r="AS16" s="1"/>
      <c r="AT16" s="1"/>
      <c r="AU16" s="1"/>
      <c r="AV16" s="1"/>
      <c r="AW16" s="1"/>
      <c r="AX16" s="1"/>
      <c r="AY16" s="1"/>
      <c r="AZ16" s="1"/>
    </row>
    <row r="17" spans="1:52" ht="40.5" x14ac:dyDescent="0.15">
      <c r="A17" s="10"/>
      <c r="B17" s="1" t="s">
        <v>13</v>
      </c>
      <c r="C17" s="3" t="s">
        <v>33</v>
      </c>
      <c r="D17" s="1">
        <f t="shared" si="3"/>
        <v>13</v>
      </c>
      <c r="E17" s="1">
        <f t="shared" si="0"/>
        <v>7</v>
      </c>
      <c r="F17" s="1">
        <f t="shared" si="1"/>
        <v>0</v>
      </c>
      <c r="G17" s="1">
        <f t="shared" si="2"/>
        <v>2</v>
      </c>
      <c r="H17" s="3"/>
      <c r="I17" s="6"/>
      <c r="J17" s="1">
        <v>1</v>
      </c>
      <c r="K17" s="1">
        <v>0</v>
      </c>
      <c r="L17" s="1"/>
      <c r="M17" s="1">
        <v>0</v>
      </c>
      <c r="N17" s="1">
        <v>1</v>
      </c>
      <c r="O17" s="1">
        <v>1</v>
      </c>
      <c r="P17" s="1">
        <v>0</v>
      </c>
      <c r="Q17" s="1">
        <v>0</v>
      </c>
      <c r="R17" s="1">
        <v>0</v>
      </c>
      <c r="S17" s="1">
        <v>0</v>
      </c>
      <c r="T17" s="1">
        <v>1</v>
      </c>
      <c r="U17" s="1"/>
      <c r="V17" s="1">
        <v>0</v>
      </c>
      <c r="W17" s="1">
        <v>0</v>
      </c>
      <c r="X17" s="1">
        <v>1</v>
      </c>
      <c r="Y17" s="1">
        <v>1</v>
      </c>
      <c r="Z17" s="1">
        <v>0</v>
      </c>
      <c r="AA17" s="1">
        <v>0</v>
      </c>
      <c r="AB17" s="1">
        <v>0</v>
      </c>
      <c r="AC17" s="1">
        <v>1</v>
      </c>
      <c r="AD17" s="1">
        <v>0</v>
      </c>
      <c r="AE17" s="1">
        <v>0</v>
      </c>
      <c r="AF17" s="1"/>
      <c r="AG17" s="1"/>
      <c r="AH17" s="1"/>
      <c r="AI17" s="1"/>
      <c r="AJ17" s="1"/>
      <c r="AK17" s="1"/>
      <c r="AL17" s="1"/>
      <c r="AM17" s="1"/>
      <c r="AN17" s="1"/>
      <c r="AO17" s="1"/>
      <c r="AP17" s="1"/>
      <c r="AQ17" s="1"/>
      <c r="AR17" s="1"/>
      <c r="AS17" s="1"/>
      <c r="AT17" s="1"/>
      <c r="AU17" s="1"/>
      <c r="AV17" s="1"/>
      <c r="AW17" s="1"/>
      <c r="AX17" s="1"/>
      <c r="AY17" s="1"/>
      <c r="AZ17" s="1"/>
    </row>
    <row r="18" spans="1:52" ht="27" x14ac:dyDescent="0.15">
      <c r="A18" s="10"/>
      <c r="B18" s="1" t="s">
        <v>14</v>
      </c>
      <c r="C18" s="3" t="s">
        <v>34</v>
      </c>
      <c r="D18" s="1">
        <f t="shared" si="3"/>
        <v>18</v>
      </c>
      <c r="E18" s="1">
        <f t="shared" si="0"/>
        <v>2</v>
      </c>
      <c r="F18" s="1">
        <f t="shared" si="1"/>
        <v>0</v>
      </c>
      <c r="G18" s="1">
        <f t="shared" si="2"/>
        <v>2</v>
      </c>
      <c r="H18" s="1"/>
      <c r="I18" s="5"/>
      <c r="J18" s="1">
        <v>1</v>
      </c>
      <c r="K18" s="1">
        <v>0</v>
      </c>
      <c r="L18" s="1"/>
      <c r="M18" s="1">
        <v>0</v>
      </c>
      <c r="N18" s="1">
        <v>1</v>
      </c>
      <c r="O18" s="1">
        <v>0</v>
      </c>
      <c r="P18" s="1">
        <v>0</v>
      </c>
      <c r="Q18" s="1">
        <v>0</v>
      </c>
      <c r="R18" s="1">
        <v>0</v>
      </c>
      <c r="S18" s="1">
        <v>0</v>
      </c>
      <c r="T18" s="1">
        <v>0</v>
      </c>
      <c r="U18" s="1"/>
      <c r="V18" s="1">
        <v>0</v>
      </c>
      <c r="W18" s="1">
        <v>0</v>
      </c>
      <c r="X18" s="1">
        <v>0</v>
      </c>
      <c r="Y18" s="1">
        <v>0</v>
      </c>
      <c r="Z18" s="1">
        <v>0</v>
      </c>
      <c r="AA18" s="1">
        <v>0</v>
      </c>
      <c r="AB18" s="1">
        <v>0</v>
      </c>
      <c r="AC18" s="1">
        <v>0</v>
      </c>
      <c r="AD18" s="1">
        <v>0</v>
      </c>
      <c r="AE18" s="1">
        <v>0</v>
      </c>
      <c r="AF18" s="1"/>
      <c r="AG18" s="1"/>
      <c r="AH18" s="1"/>
      <c r="AI18" s="1"/>
      <c r="AJ18" s="1"/>
      <c r="AK18" s="1"/>
      <c r="AL18" s="1"/>
      <c r="AM18" s="1"/>
      <c r="AN18" s="1"/>
      <c r="AO18" s="1"/>
      <c r="AP18" s="1"/>
      <c r="AQ18" s="1"/>
      <c r="AR18" s="1"/>
      <c r="AS18" s="1"/>
      <c r="AT18" s="1"/>
      <c r="AU18" s="1"/>
      <c r="AV18" s="1"/>
      <c r="AW18" s="1"/>
      <c r="AX18" s="1"/>
      <c r="AY18" s="1"/>
      <c r="AZ18" s="1"/>
    </row>
    <row r="19" spans="1:52" ht="40.5" x14ac:dyDescent="0.15">
      <c r="A19" s="10"/>
      <c r="B19" s="1" t="s">
        <v>15</v>
      </c>
      <c r="C19" s="3" t="s">
        <v>35</v>
      </c>
      <c r="D19" s="1">
        <f t="shared" si="3"/>
        <v>8</v>
      </c>
      <c r="E19" s="1">
        <f t="shared" si="0"/>
        <v>10</v>
      </c>
      <c r="F19" s="1">
        <f t="shared" si="1"/>
        <v>2</v>
      </c>
      <c r="G19" s="1">
        <f t="shared" si="2"/>
        <v>2</v>
      </c>
      <c r="H19" s="3"/>
      <c r="I19" s="6"/>
      <c r="J19" s="1">
        <v>0</v>
      </c>
      <c r="K19" s="1">
        <v>1</v>
      </c>
      <c r="L19" s="1"/>
      <c r="M19" s="1">
        <v>1</v>
      </c>
      <c r="N19" s="1">
        <v>2</v>
      </c>
      <c r="O19" s="1">
        <v>0</v>
      </c>
      <c r="P19" s="1">
        <v>1</v>
      </c>
      <c r="Q19" s="1">
        <v>1</v>
      </c>
      <c r="R19" s="1">
        <v>1</v>
      </c>
      <c r="S19" s="1">
        <v>1</v>
      </c>
      <c r="T19" s="1">
        <v>1</v>
      </c>
      <c r="U19" s="1"/>
      <c r="V19" s="1">
        <v>0</v>
      </c>
      <c r="W19" s="1">
        <v>0</v>
      </c>
      <c r="X19" s="1">
        <v>0</v>
      </c>
      <c r="Y19" s="1">
        <v>2</v>
      </c>
      <c r="Z19" s="1">
        <v>1</v>
      </c>
      <c r="AA19" s="1">
        <v>0</v>
      </c>
      <c r="AB19" s="1">
        <v>1</v>
      </c>
      <c r="AC19" s="1">
        <v>1</v>
      </c>
      <c r="AD19" s="1">
        <v>0</v>
      </c>
      <c r="AE19" s="1">
        <v>0</v>
      </c>
      <c r="AF19" s="1"/>
      <c r="AG19" s="1"/>
      <c r="AH19" s="1"/>
      <c r="AI19" s="1"/>
      <c r="AJ19" s="1"/>
      <c r="AK19" s="1"/>
      <c r="AL19" s="1"/>
      <c r="AM19" s="1"/>
      <c r="AN19" s="1"/>
      <c r="AO19" s="1"/>
      <c r="AP19" s="1"/>
      <c r="AQ19" s="1"/>
      <c r="AR19" s="1"/>
      <c r="AS19" s="1"/>
      <c r="AT19" s="1"/>
      <c r="AU19" s="1"/>
      <c r="AV19" s="1"/>
      <c r="AW19" s="1"/>
      <c r="AX19" s="1"/>
      <c r="AY19" s="1"/>
      <c r="AZ19" s="1"/>
    </row>
    <row r="20" spans="1:52" x14ac:dyDescent="0.15">
      <c r="A20" s="10"/>
      <c r="B20" s="1" t="s">
        <v>16</v>
      </c>
      <c r="C20" s="3" t="s">
        <v>36</v>
      </c>
      <c r="D20" s="1">
        <f t="shared" si="3"/>
        <v>20</v>
      </c>
      <c r="E20" s="1">
        <f t="shared" si="0"/>
        <v>1</v>
      </c>
      <c r="F20" s="1">
        <f t="shared" si="1"/>
        <v>1</v>
      </c>
      <c r="G20" s="1">
        <f t="shared" si="2"/>
        <v>0</v>
      </c>
      <c r="H20" s="1"/>
      <c r="I20" s="5"/>
      <c r="J20" s="1">
        <v>0</v>
      </c>
      <c r="K20" s="1">
        <v>0</v>
      </c>
      <c r="L20" s="1">
        <v>0</v>
      </c>
      <c r="M20" s="1">
        <v>0</v>
      </c>
      <c r="N20" s="1">
        <v>0</v>
      </c>
      <c r="O20" s="1">
        <v>0</v>
      </c>
      <c r="P20" s="1">
        <v>0</v>
      </c>
      <c r="Q20" s="1">
        <v>0</v>
      </c>
      <c r="R20" s="1">
        <v>0</v>
      </c>
      <c r="S20" s="1">
        <v>0</v>
      </c>
      <c r="T20" s="1">
        <v>0</v>
      </c>
      <c r="U20" s="1">
        <v>0</v>
      </c>
      <c r="V20" s="1">
        <v>0</v>
      </c>
      <c r="W20" s="1">
        <v>0</v>
      </c>
      <c r="X20" s="1">
        <v>0</v>
      </c>
      <c r="Y20" s="1">
        <v>2</v>
      </c>
      <c r="Z20" s="1">
        <v>0</v>
      </c>
      <c r="AA20" s="1">
        <v>0</v>
      </c>
      <c r="AB20" s="1">
        <v>0</v>
      </c>
      <c r="AC20" s="1">
        <v>0</v>
      </c>
      <c r="AD20" s="1">
        <v>0</v>
      </c>
      <c r="AE20" s="1">
        <v>1</v>
      </c>
      <c r="AF20" s="1"/>
      <c r="AG20" s="1"/>
      <c r="AH20" s="1"/>
      <c r="AI20" s="1"/>
      <c r="AJ20" s="1"/>
      <c r="AK20" s="1"/>
      <c r="AL20" s="1"/>
      <c r="AM20" s="1"/>
      <c r="AN20" s="1"/>
      <c r="AO20" s="1"/>
      <c r="AP20" s="1"/>
      <c r="AQ20" s="1"/>
      <c r="AR20" s="1"/>
      <c r="AS20" s="1"/>
      <c r="AT20" s="1"/>
      <c r="AU20" s="1"/>
      <c r="AV20" s="1"/>
      <c r="AW20" s="1"/>
      <c r="AX20" s="1"/>
      <c r="AY20" s="1"/>
      <c r="AZ20" s="1"/>
    </row>
    <row r="21" spans="1:52" ht="27" x14ac:dyDescent="0.15">
      <c r="A21" s="10" t="s">
        <v>17</v>
      </c>
      <c r="B21" s="1" t="s">
        <v>18</v>
      </c>
      <c r="C21" s="3" t="s">
        <v>37</v>
      </c>
      <c r="D21" s="1">
        <f t="shared" si="3"/>
        <v>18</v>
      </c>
      <c r="E21" s="1">
        <f t="shared" si="0"/>
        <v>3</v>
      </c>
      <c r="F21" s="1">
        <f t="shared" si="1"/>
        <v>0</v>
      </c>
      <c r="G21" s="1">
        <f t="shared" si="2"/>
        <v>1</v>
      </c>
      <c r="H21" s="1"/>
      <c r="I21" s="6"/>
      <c r="J21" s="1">
        <v>0</v>
      </c>
      <c r="K21" s="1">
        <v>0</v>
      </c>
      <c r="L21" s="1"/>
      <c r="M21" s="1">
        <v>0</v>
      </c>
      <c r="N21" s="1">
        <v>1</v>
      </c>
      <c r="O21" s="1">
        <v>0</v>
      </c>
      <c r="P21" s="1">
        <v>0</v>
      </c>
      <c r="Q21" s="1">
        <v>0</v>
      </c>
      <c r="R21" s="1">
        <v>0</v>
      </c>
      <c r="S21" s="1">
        <v>0</v>
      </c>
      <c r="T21" s="1">
        <v>0</v>
      </c>
      <c r="U21" s="1">
        <v>0</v>
      </c>
      <c r="V21" s="1">
        <v>0</v>
      </c>
      <c r="W21" s="1">
        <v>0</v>
      </c>
      <c r="X21" s="1">
        <v>1</v>
      </c>
      <c r="Y21" s="1">
        <v>0</v>
      </c>
      <c r="Z21" s="1">
        <v>0</v>
      </c>
      <c r="AA21" s="1">
        <v>0</v>
      </c>
      <c r="AB21" s="1">
        <v>1</v>
      </c>
      <c r="AC21" s="1">
        <v>0</v>
      </c>
      <c r="AD21" s="1">
        <v>0</v>
      </c>
      <c r="AE21" s="1">
        <v>0</v>
      </c>
      <c r="AF21" s="1"/>
      <c r="AG21" s="1"/>
      <c r="AH21" s="1"/>
      <c r="AI21" s="1"/>
      <c r="AJ21" s="1"/>
      <c r="AK21" s="1"/>
      <c r="AL21" s="1"/>
      <c r="AM21" s="1"/>
      <c r="AN21" s="1"/>
      <c r="AO21" s="1"/>
      <c r="AP21" s="1"/>
      <c r="AQ21" s="1"/>
      <c r="AR21" s="1"/>
      <c r="AS21" s="1"/>
      <c r="AT21" s="1"/>
      <c r="AU21" s="1"/>
      <c r="AV21" s="1"/>
      <c r="AW21" s="1"/>
      <c r="AX21" s="1"/>
      <c r="AY21" s="1"/>
      <c r="AZ21" s="1"/>
    </row>
    <row r="22" spans="1:52" ht="27" x14ac:dyDescent="0.15">
      <c r="A22" s="10"/>
      <c r="B22" s="1" t="s">
        <v>19</v>
      </c>
      <c r="C22" s="3" t="s">
        <v>38</v>
      </c>
      <c r="D22" s="1">
        <f t="shared" si="3"/>
        <v>18</v>
      </c>
      <c r="E22" s="1">
        <f t="shared" si="0"/>
        <v>2</v>
      </c>
      <c r="F22" s="1">
        <f t="shared" si="1"/>
        <v>1</v>
      </c>
      <c r="G22" s="1">
        <f t="shared" si="2"/>
        <v>1</v>
      </c>
      <c r="H22" s="3"/>
      <c r="I22" s="6"/>
      <c r="J22" s="1">
        <v>0</v>
      </c>
      <c r="K22" s="1">
        <v>0</v>
      </c>
      <c r="L22" s="1"/>
      <c r="M22" s="1">
        <v>0</v>
      </c>
      <c r="N22" s="1">
        <v>0</v>
      </c>
      <c r="O22" s="1">
        <v>0</v>
      </c>
      <c r="P22" s="1">
        <v>0</v>
      </c>
      <c r="Q22" s="1">
        <v>0</v>
      </c>
      <c r="R22" s="1">
        <v>1</v>
      </c>
      <c r="S22" s="1">
        <v>0</v>
      </c>
      <c r="T22" s="1">
        <v>0</v>
      </c>
      <c r="U22" s="1">
        <v>0</v>
      </c>
      <c r="V22" s="1">
        <v>0</v>
      </c>
      <c r="W22" s="1">
        <v>0</v>
      </c>
      <c r="X22" s="1">
        <v>1</v>
      </c>
      <c r="Y22" s="1">
        <v>2</v>
      </c>
      <c r="Z22" s="1">
        <v>0</v>
      </c>
      <c r="AA22" s="1">
        <v>0</v>
      </c>
      <c r="AB22" s="1">
        <v>0</v>
      </c>
      <c r="AC22" s="1">
        <v>0</v>
      </c>
      <c r="AD22" s="1">
        <v>0</v>
      </c>
      <c r="AE22" s="1">
        <v>0</v>
      </c>
      <c r="AF22" s="1"/>
      <c r="AG22" s="1"/>
      <c r="AH22" s="1"/>
      <c r="AI22" s="1"/>
      <c r="AJ22" s="1"/>
      <c r="AK22" s="1"/>
      <c r="AL22" s="1"/>
      <c r="AM22" s="1"/>
      <c r="AN22" s="1"/>
      <c r="AO22" s="1"/>
      <c r="AP22" s="1"/>
      <c r="AQ22" s="1"/>
      <c r="AR22" s="1"/>
      <c r="AS22" s="1"/>
      <c r="AT22" s="1"/>
      <c r="AU22" s="1"/>
      <c r="AV22" s="1"/>
      <c r="AW22" s="1"/>
      <c r="AX22" s="1"/>
      <c r="AY22" s="1"/>
      <c r="AZ22" s="1"/>
    </row>
    <row r="23" spans="1:52" ht="27" x14ac:dyDescent="0.15">
      <c r="A23" s="10" t="s">
        <v>20</v>
      </c>
      <c r="B23" s="1" t="s">
        <v>21</v>
      </c>
      <c r="C23" s="3" t="s">
        <v>39</v>
      </c>
      <c r="D23" s="1">
        <f t="shared" si="3"/>
        <v>15</v>
      </c>
      <c r="E23" s="1">
        <f t="shared" si="0"/>
        <v>4</v>
      </c>
      <c r="F23" s="1">
        <f t="shared" si="1"/>
        <v>0</v>
      </c>
      <c r="G23" s="1">
        <f t="shared" si="2"/>
        <v>3</v>
      </c>
      <c r="H23" s="3" t="s">
        <v>292</v>
      </c>
      <c r="I23" s="5"/>
      <c r="J23" s="1">
        <v>0</v>
      </c>
      <c r="K23" s="1">
        <v>0</v>
      </c>
      <c r="L23" s="1">
        <v>0</v>
      </c>
      <c r="M23" s="1">
        <v>0</v>
      </c>
      <c r="N23" s="1">
        <v>0</v>
      </c>
      <c r="O23" s="1">
        <v>0</v>
      </c>
      <c r="P23" s="1">
        <v>0</v>
      </c>
      <c r="Q23" s="1">
        <v>0</v>
      </c>
      <c r="R23" s="1">
        <v>0</v>
      </c>
      <c r="S23" s="1">
        <v>1</v>
      </c>
      <c r="T23" s="1">
        <v>0</v>
      </c>
      <c r="U23" s="1">
        <v>0</v>
      </c>
      <c r="V23" s="1">
        <v>0</v>
      </c>
      <c r="W23" s="1">
        <v>0</v>
      </c>
      <c r="X23" s="1"/>
      <c r="Y23" s="1">
        <v>1</v>
      </c>
      <c r="Z23" s="1"/>
      <c r="AA23" s="1">
        <v>0</v>
      </c>
      <c r="AB23" s="1">
        <v>1</v>
      </c>
      <c r="AC23" s="1"/>
      <c r="AD23" s="1">
        <v>0</v>
      </c>
      <c r="AE23" s="1">
        <v>1</v>
      </c>
      <c r="AF23" s="1"/>
      <c r="AG23" s="1"/>
      <c r="AH23" s="1"/>
      <c r="AI23" s="1"/>
      <c r="AJ23" s="1"/>
      <c r="AK23" s="1"/>
      <c r="AL23" s="1"/>
      <c r="AM23" s="1"/>
      <c r="AN23" s="1"/>
      <c r="AO23" s="1"/>
      <c r="AP23" s="1"/>
      <c r="AQ23" s="1"/>
      <c r="AR23" s="1"/>
      <c r="AS23" s="1"/>
      <c r="AT23" s="1"/>
      <c r="AU23" s="1"/>
      <c r="AV23" s="1"/>
      <c r="AW23" s="1"/>
      <c r="AX23" s="1"/>
      <c r="AY23" s="1"/>
      <c r="AZ23" s="1"/>
    </row>
    <row r="24" spans="1:52" ht="121.5" x14ac:dyDescent="0.15">
      <c r="A24" s="10"/>
      <c r="B24" s="1" t="s">
        <v>22</v>
      </c>
      <c r="C24" s="3" t="s">
        <v>40</v>
      </c>
      <c r="D24" s="1">
        <f t="shared" si="3"/>
        <v>18</v>
      </c>
      <c r="E24" s="1">
        <f t="shared" si="0"/>
        <v>1</v>
      </c>
      <c r="F24" s="1">
        <f t="shared" si="1"/>
        <v>0</v>
      </c>
      <c r="G24" s="1">
        <f t="shared" si="2"/>
        <v>3</v>
      </c>
      <c r="H24" s="3" t="s">
        <v>293</v>
      </c>
      <c r="I24" s="5"/>
      <c r="J24" s="9">
        <v>0</v>
      </c>
      <c r="K24" s="9">
        <v>0</v>
      </c>
      <c r="L24" s="9">
        <v>0</v>
      </c>
      <c r="M24" s="9">
        <v>0</v>
      </c>
      <c r="N24" s="9">
        <v>0</v>
      </c>
      <c r="O24" s="9">
        <v>0</v>
      </c>
      <c r="P24" s="9">
        <v>0</v>
      </c>
      <c r="Q24" s="9">
        <v>0</v>
      </c>
      <c r="R24" s="9">
        <v>0</v>
      </c>
      <c r="S24" s="9">
        <v>0</v>
      </c>
      <c r="T24" s="9">
        <v>0</v>
      </c>
      <c r="U24" s="9">
        <v>0</v>
      </c>
      <c r="V24" s="9">
        <v>0</v>
      </c>
      <c r="W24" s="9">
        <v>0</v>
      </c>
      <c r="X24" s="9"/>
      <c r="Y24" s="9">
        <v>1</v>
      </c>
      <c r="Z24" s="9"/>
      <c r="AA24" s="9">
        <v>0</v>
      </c>
      <c r="AB24" s="9">
        <v>0</v>
      </c>
      <c r="AC24" s="9"/>
      <c r="AD24" s="9">
        <v>0</v>
      </c>
      <c r="AE24" s="9">
        <v>0</v>
      </c>
      <c r="AF24" s="9"/>
      <c r="AG24" s="9"/>
      <c r="AH24" s="9"/>
      <c r="AI24" s="9"/>
      <c r="AJ24" s="9"/>
      <c r="AK24" s="9"/>
      <c r="AL24" s="9"/>
      <c r="AM24" s="9"/>
      <c r="AN24" s="9"/>
      <c r="AO24" s="9"/>
      <c r="AP24" s="9"/>
      <c r="AQ24" s="9"/>
      <c r="AR24" s="9"/>
      <c r="AS24" s="9"/>
      <c r="AT24" s="9"/>
      <c r="AU24" s="9"/>
      <c r="AV24" s="9"/>
      <c r="AW24" s="9"/>
      <c r="AX24" s="9"/>
      <c r="AY24" s="9"/>
      <c r="AZ24" s="9"/>
    </row>
  </sheetData>
  <mergeCells count="6">
    <mergeCell ref="A23:A24"/>
    <mergeCell ref="A6:B6"/>
    <mergeCell ref="A7:A9"/>
    <mergeCell ref="A10:A12"/>
    <mergeCell ref="A13:A20"/>
    <mergeCell ref="A21:A22"/>
  </mergeCells>
  <phoneticPr fontId="1"/>
  <pageMargins left="0.7" right="0.7" top="0.75" bottom="0.75" header="0.3" footer="0.3"/>
  <pageSetup paperSize="9"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C7D45-68A3-4482-AAC7-71C4058CB757}">
  <sheetPr>
    <tabColor theme="4"/>
  </sheetPr>
  <dimension ref="A1:AZ52"/>
  <sheetViews>
    <sheetView tabSelected="1" zoomScaleNormal="100" workbookViewId="0">
      <selection activeCell="E2" sqref="E2"/>
    </sheetView>
  </sheetViews>
  <sheetFormatPr defaultRowHeight="13.5" x14ac:dyDescent="0.15"/>
  <cols>
    <col min="3" max="3" width="48.25" customWidth="1"/>
    <col min="6" max="6" width="8.25" customWidth="1"/>
    <col min="7" max="7" width="8.75" customWidth="1"/>
    <col min="9" max="9" width="25.5" customWidth="1"/>
    <col min="10" max="15" width="9" customWidth="1"/>
  </cols>
  <sheetData>
    <row r="1" spans="1:52" x14ac:dyDescent="0.15">
      <c r="D1" s="7" t="s">
        <v>249</v>
      </c>
      <c r="E1" s="7">
        <v>7</v>
      </c>
    </row>
    <row r="4" spans="1:52" x14ac:dyDescent="0.15">
      <c r="A4" t="s">
        <v>204</v>
      </c>
    </row>
    <row r="5" spans="1:52" ht="27" x14ac:dyDescent="0.15">
      <c r="A5" s="11"/>
      <c r="B5" s="12"/>
      <c r="C5" s="2" t="s">
        <v>41</v>
      </c>
      <c r="D5" s="1" t="s">
        <v>42</v>
      </c>
      <c r="E5" s="3" t="s">
        <v>43</v>
      </c>
      <c r="F5" s="1" t="s">
        <v>44</v>
      </c>
      <c r="G5" s="1" t="s">
        <v>197</v>
      </c>
      <c r="H5" s="2" t="s">
        <v>45</v>
      </c>
      <c r="I5" s="4" t="s">
        <v>201</v>
      </c>
      <c r="J5" s="8" t="s">
        <v>206</v>
      </c>
      <c r="K5" s="8" t="s">
        <v>207</v>
      </c>
      <c r="L5" s="8" t="s">
        <v>208</v>
      </c>
      <c r="M5" s="8" t="s">
        <v>209</v>
      </c>
      <c r="N5" s="8" t="s">
        <v>210</v>
      </c>
      <c r="O5" s="8" t="s">
        <v>211</v>
      </c>
      <c r="P5" s="8" t="s">
        <v>212</v>
      </c>
      <c r="Q5" s="8" t="s">
        <v>213</v>
      </c>
      <c r="R5" s="8" t="s">
        <v>214</v>
      </c>
      <c r="S5" s="8" t="s">
        <v>215</v>
      </c>
      <c r="T5" s="8" t="s">
        <v>216</v>
      </c>
      <c r="U5" s="8" t="s">
        <v>217</v>
      </c>
      <c r="V5" s="8" t="s">
        <v>218</v>
      </c>
      <c r="W5" s="8" t="s">
        <v>219</v>
      </c>
      <c r="X5" s="8" t="s">
        <v>220</v>
      </c>
      <c r="Y5" s="8" t="s">
        <v>221</v>
      </c>
      <c r="Z5" s="8" t="s">
        <v>222</v>
      </c>
      <c r="AA5" s="8" t="s">
        <v>223</v>
      </c>
      <c r="AB5" s="8" t="s">
        <v>224</v>
      </c>
      <c r="AC5" s="8" t="s">
        <v>225</v>
      </c>
      <c r="AD5" s="8" t="s">
        <v>226</v>
      </c>
      <c r="AE5" s="8" t="s">
        <v>227</v>
      </c>
      <c r="AF5" s="8" t="s">
        <v>228</v>
      </c>
      <c r="AG5" s="8" t="s">
        <v>229</v>
      </c>
      <c r="AH5" s="8" t="s">
        <v>230</v>
      </c>
      <c r="AI5" s="8" t="s">
        <v>231</v>
      </c>
      <c r="AJ5" s="8" t="s">
        <v>232</v>
      </c>
      <c r="AK5" s="8" t="s">
        <v>233</v>
      </c>
      <c r="AL5" s="8" t="s">
        <v>234</v>
      </c>
      <c r="AM5" s="8" t="s">
        <v>235</v>
      </c>
      <c r="AN5" s="8" t="s">
        <v>236</v>
      </c>
      <c r="AO5" s="8" t="s">
        <v>237</v>
      </c>
      <c r="AP5" s="8" t="s">
        <v>238</v>
      </c>
      <c r="AQ5" s="8" t="s">
        <v>239</v>
      </c>
      <c r="AR5" s="8" t="s">
        <v>240</v>
      </c>
      <c r="AS5" s="8" t="s">
        <v>241</v>
      </c>
      <c r="AT5" s="8" t="s">
        <v>242</v>
      </c>
      <c r="AU5" s="8" t="s">
        <v>243</v>
      </c>
      <c r="AV5" s="8" t="s">
        <v>244</v>
      </c>
      <c r="AW5" s="8" t="s">
        <v>245</v>
      </c>
      <c r="AX5" s="8" t="s">
        <v>246</v>
      </c>
      <c r="AY5" s="8" t="s">
        <v>247</v>
      </c>
      <c r="AZ5" s="8" t="s">
        <v>248</v>
      </c>
    </row>
    <row r="6" spans="1:52" x14ac:dyDescent="0.15">
      <c r="A6" s="10" t="s">
        <v>139</v>
      </c>
      <c r="B6" s="1" t="s">
        <v>1</v>
      </c>
      <c r="C6" s="1" t="s">
        <v>70</v>
      </c>
      <c r="D6" s="1">
        <f>COUNTIF(J6:AZ6,0)</f>
        <v>7</v>
      </c>
      <c r="E6" s="1">
        <f>COUNTIF(J6:AZ6,1)</f>
        <v>0</v>
      </c>
      <c r="F6" s="1">
        <f>COUNTIF(J6:AZ6,2)</f>
        <v>0</v>
      </c>
      <c r="G6" s="1">
        <f>$E$1-(D6+E6+F6)</f>
        <v>0</v>
      </c>
      <c r="H6" s="3"/>
      <c r="I6" s="5"/>
      <c r="J6" s="1">
        <v>0</v>
      </c>
      <c r="K6" s="1">
        <v>0</v>
      </c>
      <c r="L6" s="1">
        <v>0</v>
      </c>
      <c r="M6" s="1">
        <v>0</v>
      </c>
      <c r="N6" s="1">
        <v>0</v>
      </c>
      <c r="O6" s="1">
        <v>0</v>
      </c>
      <c r="P6" s="1">
        <v>0</v>
      </c>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15">
      <c r="A7" s="10"/>
      <c r="B7" s="1" t="s">
        <v>2</v>
      </c>
      <c r="C7" s="1" t="s">
        <v>71</v>
      </c>
      <c r="D7" s="1">
        <f>COUNTIF(J7:AZ7,0)</f>
        <v>7</v>
      </c>
      <c r="E7" s="1">
        <f t="shared" ref="E7:E52" si="0">COUNTIF(J7:AZ7,1)</f>
        <v>0</v>
      </c>
      <c r="F7" s="1">
        <f t="shared" ref="F7:F52" si="1">COUNTIF(J7:AZ7,2)</f>
        <v>0</v>
      </c>
      <c r="G7" s="1">
        <f t="shared" ref="G7:G52" si="2">$E$1-(D7+E7+F7)</f>
        <v>0</v>
      </c>
      <c r="H7" s="1"/>
      <c r="I7" s="5"/>
      <c r="J7" s="1">
        <v>0</v>
      </c>
      <c r="K7" s="1">
        <v>0</v>
      </c>
      <c r="L7" s="1">
        <v>0</v>
      </c>
      <c r="M7" s="1">
        <v>0</v>
      </c>
      <c r="N7" s="1">
        <v>0</v>
      </c>
      <c r="O7" s="1">
        <v>0</v>
      </c>
      <c r="P7" s="1">
        <v>0</v>
      </c>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ht="40.5" x14ac:dyDescent="0.15">
      <c r="A8" s="10"/>
      <c r="B8" s="1" t="s">
        <v>3</v>
      </c>
      <c r="C8" s="3" t="s">
        <v>72</v>
      </c>
      <c r="D8" s="1">
        <f t="shared" ref="D8:D52" si="3">COUNTIF(J8:AZ8,0)</f>
        <v>5</v>
      </c>
      <c r="E8" s="1">
        <f t="shared" si="0"/>
        <v>2</v>
      </c>
      <c r="F8" s="1">
        <f t="shared" si="1"/>
        <v>0</v>
      </c>
      <c r="G8" s="1">
        <f t="shared" si="2"/>
        <v>0</v>
      </c>
      <c r="H8" s="3"/>
      <c r="I8" s="5" t="s">
        <v>259</v>
      </c>
      <c r="J8" s="1">
        <v>0</v>
      </c>
      <c r="K8" s="1">
        <v>1</v>
      </c>
      <c r="L8" s="1">
        <v>0</v>
      </c>
      <c r="M8" s="1">
        <v>1</v>
      </c>
      <c r="N8" s="1">
        <v>0</v>
      </c>
      <c r="O8" s="1">
        <v>0</v>
      </c>
      <c r="P8" s="1">
        <v>0</v>
      </c>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ht="27" x14ac:dyDescent="0.15">
      <c r="A9" s="10"/>
      <c r="B9" s="1" t="s">
        <v>5</v>
      </c>
      <c r="C9" s="3" t="s">
        <v>73</v>
      </c>
      <c r="D9" s="1">
        <f t="shared" si="3"/>
        <v>7</v>
      </c>
      <c r="E9" s="1">
        <f t="shared" si="0"/>
        <v>0</v>
      </c>
      <c r="F9" s="1">
        <f t="shared" si="1"/>
        <v>0</v>
      </c>
      <c r="G9" s="1">
        <f t="shared" si="2"/>
        <v>0</v>
      </c>
      <c r="H9" s="3"/>
      <c r="I9" s="5" t="s">
        <v>258</v>
      </c>
      <c r="J9" s="1">
        <v>0</v>
      </c>
      <c r="K9" s="1">
        <v>0</v>
      </c>
      <c r="L9" s="1">
        <v>0</v>
      </c>
      <c r="M9" s="1">
        <v>0</v>
      </c>
      <c r="N9" s="1">
        <v>0</v>
      </c>
      <c r="O9" s="1">
        <v>0</v>
      </c>
      <c r="P9" s="1">
        <v>0</v>
      </c>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ht="27" x14ac:dyDescent="0.15">
      <c r="A10" s="10" t="s">
        <v>140</v>
      </c>
      <c r="B10" s="1" t="s">
        <v>6</v>
      </c>
      <c r="C10" s="3" t="s">
        <v>74</v>
      </c>
      <c r="D10" s="1">
        <f t="shared" si="3"/>
        <v>7</v>
      </c>
      <c r="E10" s="1">
        <f t="shared" si="0"/>
        <v>0</v>
      </c>
      <c r="F10" s="1">
        <f t="shared" si="1"/>
        <v>0</v>
      </c>
      <c r="G10" s="1">
        <f t="shared" si="2"/>
        <v>0</v>
      </c>
      <c r="H10" s="3"/>
      <c r="I10" s="5"/>
      <c r="J10" s="1">
        <v>0</v>
      </c>
      <c r="K10" s="1">
        <v>0</v>
      </c>
      <c r="L10" s="1">
        <v>0</v>
      </c>
      <c r="M10" s="1">
        <v>0</v>
      </c>
      <c r="N10" s="1">
        <v>0</v>
      </c>
      <c r="O10" s="1">
        <v>0</v>
      </c>
      <c r="P10" s="1">
        <v>0</v>
      </c>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ht="40.5" x14ac:dyDescent="0.15">
      <c r="A11" s="10"/>
      <c r="B11" s="1" t="s">
        <v>7</v>
      </c>
      <c r="C11" s="3" t="s">
        <v>75</v>
      </c>
      <c r="D11" s="1">
        <f t="shared" si="3"/>
        <v>7</v>
      </c>
      <c r="E11" s="1">
        <f t="shared" si="0"/>
        <v>0</v>
      </c>
      <c r="F11" s="1">
        <f t="shared" si="1"/>
        <v>0</v>
      </c>
      <c r="G11" s="1">
        <f t="shared" si="2"/>
        <v>0</v>
      </c>
      <c r="H11" s="3"/>
      <c r="I11" s="6"/>
      <c r="J11" s="1">
        <v>0</v>
      </c>
      <c r="K11" s="1">
        <v>0</v>
      </c>
      <c r="L11" s="1">
        <v>0</v>
      </c>
      <c r="M11" s="1">
        <v>0</v>
      </c>
      <c r="N11" s="1">
        <v>0</v>
      </c>
      <c r="O11" s="1">
        <v>0</v>
      </c>
      <c r="P11" s="1">
        <v>0</v>
      </c>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ht="54" x14ac:dyDescent="0.15">
      <c r="A12" s="10"/>
      <c r="B12" s="1" t="s">
        <v>9</v>
      </c>
      <c r="C12" s="3" t="s">
        <v>76</v>
      </c>
      <c r="D12" s="1">
        <f t="shared" si="3"/>
        <v>6</v>
      </c>
      <c r="E12" s="1">
        <f t="shared" si="0"/>
        <v>0</v>
      </c>
      <c r="F12" s="1">
        <f t="shared" si="1"/>
        <v>0</v>
      </c>
      <c r="G12" s="1">
        <f t="shared" si="2"/>
        <v>1</v>
      </c>
      <c r="H12" s="1"/>
      <c r="I12" s="5"/>
      <c r="J12" s="1">
        <v>0</v>
      </c>
      <c r="K12" s="1">
        <v>0</v>
      </c>
      <c r="L12" s="1">
        <v>0</v>
      </c>
      <c r="M12" s="1">
        <v>0</v>
      </c>
      <c r="N12" s="1">
        <v>0</v>
      </c>
      <c r="O12" s="1"/>
      <c r="P12" s="1">
        <v>0</v>
      </c>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ht="27" x14ac:dyDescent="0.15">
      <c r="A13" s="10"/>
      <c r="B13" s="1" t="s">
        <v>10</v>
      </c>
      <c r="C13" s="3" t="s">
        <v>77</v>
      </c>
      <c r="D13" s="1">
        <f t="shared" si="3"/>
        <v>3</v>
      </c>
      <c r="E13" s="1">
        <f t="shared" si="0"/>
        <v>2</v>
      </c>
      <c r="F13" s="1">
        <f t="shared" si="1"/>
        <v>0</v>
      </c>
      <c r="G13" s="1">
        <f t="shared" si="2"/>
        <v>2</v>
      </c>
      <c r="H13" s="3"/>
      <c r="I13" s="5"/>
      <c r="J13" s="1">
        <v>1</v>
      </c>
      <c r="K13" s="1"/>
      <c r="L13" s="1">
        <v>1</v>
      </c>
      <c r="M13" s="1">
        <v>0</v>
      </c>
      <c r="N13" s="1">
        <v>0</v>
      </c>
      <c r="O13" s="1"/>
      <c r="P13" s="1">
        <v>0</v>
      </c>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ht="27" x14ac:dyDescent="0.15">
      <c r="A14" s="10"/>
      <c r="B14" s="1" t="s">
        <v>11</v>
      </c>
      <c r="C14" s="3" t="s">
        <v>78</v>
      </c>
      <c r="D14" s="1">
        <f t="shared" si="3"/>
        <v>6</v>
      </c>
      <c r="E14" s="1">
        <f t="shared" si="0"/>
        <v>1</v>
      </c>
      <c r="F14" s="1">
        <f t="shared" si="1"/>
        <v>0</v>
      </c>
      <c r="G14" s="1">
        <f t="shared" si="2"/>
        <v>0</v>
      </c>
      <c r="H14" s="1"/>
      <c r="I14" s="5" t="s">
        <v>257</v>
      </c>
      <c r="J14" s="1">
        <v>0</v>
      </c>
      <c r="K14" s="1">
        <v>0</v>
      </c>
      <c r="L14" s="1">
        <v>1</v>
      </c>
      <c r="M14" s="1">
        <v>0</v>
      </c>
      <c r="N14" s="1">
        <v>0</v>
      </c>
      <c r="O14" s="1">
        <v>0</v>
      </c>
      <c r="P14" s="1">
        <v>0</v>
      </c>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ht="40.5" x14ac:dyDescent="0.15">
      <c r="A15" s="10" t="s">
        <v>4</v>
      </c>
      <c r="B15" s="1" t="s">
        <v>12</v>
      </c>
      <c r="C15" s="3" t="s">
        <v>79</v>
      </c>
      <c r="D15" s="1">
        <f t="shared" si="3"/>
        <v>7</v>
      </c>
      <c r="E15" s="1">
        <f t="shared" si="0"/>
        <v>0</v>
      </c>
      <c r="F15" s="1">
        <f t="shared" si="1"/>
        <v>0</v>
      </c>
      <c r="G15" s="1">
        <f t="shared" si="2"/>
        <v>0</v>
      </c>
      <c r="H15" s="3"/>
      <c r="I15" s="6"/>
      <c r="J15" s="1">
        <v>0</v>
      </c>
      <c r="K15" s="1">
        <v>0</v>
      </c>
      <c r="L15" s="1">
        <v>0</v>
      </c>
      <c r="M15" s="1">
        <v>0</v>
      </c>
      <c r="N15" s="1">
        <v>0</v>
      </c>
      <c r="O15" s="1">
        <v>0</v>
      </c>
      <c r="P15" s="1">
        <v>0</v>
      </c>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ht="27" x14ac:dyDescent="0.15">
      <c r="A16" s="10"/>
      <c r="B16" s="1" t="s">
        <v>13</v>
      </c>
      <c r="C16" s="3" t="s">
        <v>80</v>
      </c>
      <c r="D16" s="1">
        <f t="shared" si="3"/>
        <v>4</v>
      </c>
      <c r="E16" s="1">
        <f t="shared" si="0"/>
        <v>2</v>
      </c>
      <c r="F16" s="1">
        <f t="shared" si="1"/>
        <v>0</v>
      </c>
      <c r="G16" s="1">
        <f t="shared" si="2"/>
        <v>1</v>
      </c>
      <c r="H16" s="3"/>
      <c r="I16" s="6" t="s">
        <v>256</v>
      </c>
      <c r="J16" s="1">
        <v>1</v>
      </c>
      <c r="K16" s="1">
        <v>0</v>
      </c>
      <c r="L16" s="1">
        <v>1</v>
      </c>
      <c r="M16" s="1">
        <v>0</v>
      </c>
      <c r="N16" s="1">
        <v>0</v>
      </c>
      <c r="O16" s="1"/>
      <c r="P16" s="1">
        <v>0</v>
      </c>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ht="67.5" x14ac:dyDescent="0.15">
      <c r="A17" s="10"/>
      <c r="B17" s="1" t="s">
        <v>14</v>
      </c>
      <c r="C17" s="3" t="s">
        <v>81</v>
      </c>
      <c r="D17" s="1">
        <f t="shared" si="3"/>
        <v>5</v>
      </c>
      <c r="E17" s="1">
        <f t="shared" si="0"/>
        <v>1</v>
      </c>
      <c r="F17" s="1">
        <f t="shared" si="1"/>
        <v>0</v>
      </c>
      <c r="G17" s="1">
        <f t="shared" si="2"/>
        <v>1</v>
      </c>
      <c r="H17" s="1"/>
      <c r="I17" s="5"/>
      <c r="J17" s="1">
        <v>1</v>
      </c>
      <c r="K17" s="1">
        <v>0</v>
      </c>
      <c r="L17" s="1">
        <v>0</v>
      </c>
      <c r="M17" s="1">
        <v>0</v>
      </c>
      <c r="N17" s="1">
        <v>0</v>
      </c>
      <c r="O17" s="1"/>
      <c r="P17" s="1">
        <v>0</v>
      </c>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15">
      <c r="A18" s="10"/>
      <c r="B18" s="1" t="s">
        <v>15</v>
      </c>
      <c r="C18" s="3" t="s">
        <v>82</v>
      </c>
      <c r="D18" s="1">
        <f t="shared" si="3"/>
        <v>7</v>
      </c>
      <c r="E18" s="1">
        <f t="shared" si="0"/>
        <v>0</v>
      </c>
      <c r="F18" s="1">
        <f t="shared" si="1"/>
        <v>0</v>
      </c>
      <c r="G18" s="1">
        <f t="shared" si="2"/>
        <v>0</v>
      </c>
      <c r="H18" s="3"/>
      <c r="I18" s="6"/>
      <c r="J18" s="1">
        <v>0</v>
      </c>
      <c r="K18" s="1">
        <v>0</v>
      </c>
      <c r="L18" s="1">
        <v>0</v>
      </c>
      <c r="M18" s="1">
        <v>0</v>
      </c>
      <c r="N18" s="1">
        <v>0</v>
      </c>
      <c r="O18" s="1">
        <v>0</v>
      </c>
      <c r="P18" s="1">
        <v>0</v>
      </c>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15">
      <c r="A19" s="10"/>
      <c r="B19" s="1" t="s">
        <v>16</v>
      </c>
      <c r="C19" s="3" t="s">
        <v>83</v>
      </c>
      <c r="D19" s="1">
        <f t="shared" si="3"/>
        <v>7</v>
      </c>
      <c r="E19" s="1">
        <f t="shared" si="0"/>
        <v>0</v>
      </c>
      <c r="F19" s="1">
        <f t="shared" si="1"/>
        <v>0</v>
      </c>
      <c r="G19" s="1">
        <f t="shared" si="2"/>
        <v>0</v>
      </c>
      <c r="H19" s="1"/>
      <c r="I19" s="5"/>
      <c r="J19" s="1">
        <v>0</v>
      </c>
      <c r="K19" s="1">
        <v>0</v>
      </c>
      <c r="L19" s="1">
        <v>0</v>
      </c>
      <c r="M19" s="1">
        <v>0</v>
      </c>
      <c r="N19" s="1">
        <v>0</v>
      </c>
      <c r="O19" s="1">
        <v>0</v>
      </c>
      <c r="P19" s="1">
        <v>0</v>
      </c>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ht="27" x14ac:dyDescent="0.15">
      <c r="A20" s="10"/>
      <c r="B20" s="1" t="s">
        <v>18</v>
      </c>
      <c r="C20" s="3" t="s">
        <v>84</v>
      </c>
      <c r="D20" s="1">
        <f t="shared" si="3"/>
        <v>7</v>
      </c>
      <c r="E20" s="1">
        <f t="shared" si="0"/>
        <v>0</v>
      </c>
      <c r="F20" s="1">
        <f t="shared" si="1"/>
        <v>0</v>
      </c>
      <c r="G20" s="1">
        <f t="shared" si="2"/>
        <v>0</v>
      </c>
      <c r="H20" s="1"/>
      <c r="I20" s="6" t="s">
        <v>260</v>
      </c>
      <c r="J20" s="1">
        <v>0</v>
      </c>
      <c r="K20" s="1">
        <v>0</v>
      </c>
      <c r="L20" s="1">
        <v>0</v>
      </c>
      <c r="M20" s="1">
        <v>0</v>
      </c>
      <c r="N20" s="1">
        <v>0</v>
      </c>
      <c r="O20" s="1">
        <v>0</v>
      </c>
      <c r="P20" s="1">
        <v>0</v>
      </c>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ht="27" x14ac:dyDescent="0.15">
      <c r="A21" s="10"/>
      <c r="B21" s="1" t="s">
        <v>19</v>
      </c>
      <c r="C21" s="3" t="s">
        <v>85</v>
      </c>
      <c r="D21" s="1">
        <f t="shared" si="3"/>
        <v>7</v>
      </c>
      <c r="E21" s="1">
        <f t="shared" si="0"/>
        <v>0</v>
      </c>
      <c r="F21" s="1">
        <f t="shared" si="1"/>
        <v>0</v>
      </c>
      <c r="G21" s="1">
        <f t="shared" si="2"/>
        <v>0</v>
      </c>
      <c r="H21" s="3"/>
      <c r="I21" s="6"/>
      <c r="J21" s="1">
        <v>0</v>
      </c>
      <c r="K21" s="1">
        <v>0</v>
      </c>
      <c r="L21" s="1">
        <v>0</v>
      </c>
      <c r="M21" s="1">
        <v>0</v>
      </c>
      <c r="N21" s="1">
        <v>0</v>
      </c>
      <c r="O21" s="1">
        <v>0</v>
      </c>
      <c r="P21" s="1">
        <v>0</v>
      </c>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ht="27" x14ac:dyDescent="0.15">
      <c r="A22" s="10"/>
      <c r="B22" s="1" t="s">
        <v>21</v>
      </c>
      <c r="C22" s="3" t="s">
        <v>87</v>
      </c>
      <c r="D22" s="1">
        <f t="shared" si="3"/>
        <v>6</v>
      </c>
      <c r="E22" s="1">
        <f t="shared" si="0"/>
        <v>1</v>
      </c>
      <c r="F22" s="1">
        <f t="shared" si="1"/>
        <v>0</v>
      </c>
      <c r="G22" s="1">
        <f t="shared" si="2"/>
        <v>0</v>
      </c>
      <c r="H22" s="3"/>
      <c r="I22" s="5"/>
      <c r="J22" s="1">
        <v>0</v>
      </c>
      <c r="K22" s="1">
        <v>0</v>
      </c>
      <c r="L22" s="1">
        <v>0</v>
      </c>
      <c r="M22" s="1">
        <v>0</v>
      </c>
      <c r="N22" s="1">
        <v>0</v>
      </c>
      <c r="O22" s="1">
        <v>1</v>
      </c>
      <c r="P22" s="1">
        <v>0</v>
      </c>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row r="23" spans="1:52" ht="40.5" x14ac:dyDescent="0.15">
      <c r="A23" s="10"/>
      <c r="B23" s="1" t="s">
        <v>22</v>
      </c>
      <c r="C23" s="3" t="s">
        <v>88</v>
      </c>
      <c r="D23" s="1">
        <f t="shared" si="3"/>
        <v>3</v>
      </c>
      <c r="E23" s="1">
        <f t="shared" si="0"/>
        <v>4</v>
      </c>
      <c r="F23" s="1">
        <f t="shared" si="1"/>
        <v>0</v>
      </c>
      <c r="G23" s="1">
        <f t="shared" si="2"/>
        <v>0</v>
      </c>
      <c r="H23" s="3"/>
      <c r="I23" s="1" t="s">
        <v>253</v>
      </c>
      <c r="J23" s="1">
        <v>1</v>
      </c>
      <c r="K23" s="1">
        <v>1</v>
      </c>
      <c r="L23" s="1">
        <v>1</v>
      </c>
      <c r="M23" s="1">
        <v>0</v>
      </c>
      <c r="N23" s="1">
        <v>0</v>
      </c>
      <c r="O23" s="1">
        <v>1</v>
      </c>
      <c r="P23" s="1">
        <v>0</v>
      </c>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ht="27" x14ac:dyDescent="0.15">
      <c r="A24" s="10"/>
      <c r="B24" s="1" t="s">
        <v>60</v>
      </c>
      <c r="C24" s="3" t="s">
        <v>89</v>
      </c>
      <c r="D24" s="1">
        <f t="shared" si="3"/>
        <v>7</v>
      </c>
      <c r="E24" s="1">
        <f t="shared" si="0"/>
        <v>0</v>
      </c>
      <c r="F24" s="1">
        <f t="shared" si="1"/>
        <v>0</v>
      </c>
      <c r="G24" s="1">
        <f t="shared" si="2"/>
        <v>0</v>
      </c>
      <c r="H24" s="3"/>
      <c r="I24" s="1"/>
      <c r="J24" s="1">
        <v>0</v>
      </c>
      <c r="K24" s="1">
        <v>0</v>
      </c>
      <c r="L24" s="1">
        <v>0</v>
      </c>
      <c r="M24" s="1">
        <v>0</v>
      </c>
      <c r="N24" s="1">
        <v>0</v>
      </c>
      <c r="O24" s="1">
        <v>0</v>
      </c>
      <c r="P24" s="1">
        <v>0</v>
      </c>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row>
    <row r="25" spans="1:52" ht="27" x14ac:dyDescent="0.15">
      <c r="A25" s="10"/>
      <c r="B25" s="1" t="s">
        <v>62</v>
      </c>
      <c r="C25" s="3" t="s">
        <v>90</v>
      </c>
      <c r="D25" s="1">
        <f t="shared" si="3"/>
        <v>7</v>
      </c>
      <c r="E25" s="1">
        <f t="shared" si="0"/>
        <v>0</v>
      </c>
      <c r="F25" s="1">
        <f t="shared" si="1"/>
        <v>0</v>
      </c>
      <c r="G25" s="1">
        <f t="shared" si="2"/>
        <v>0</v>
      </c>
      <c r="H25" s="3"/>
      <c r="I25" s="1"/>
      <c r="J25" s="1">
        <v>0</v>
      </c>
      <c r="K25" s="1">
        <v>0</v>
      </c>
      <c r="L25" s="1">
        <v>0</v>
      </c>
      <c r="M25" s="1">
        <v>0</v>
      </c>
      <c r="N25" s="1">
        <v>0</v>
      </c>
      <c r="O25" s="1">
        <v>0</v>
      </c>
      <c r="P25" s="1">
        <v>0</v>
      </c>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row>
    <row r="26" spans="1:52" ht="27" x14ac:dyDescent="0.15">
      <c r="A26" s="10" t="s">
        <v>142</v>
      </c>
      <c r="B26" s="1" t="s">
        <v>64</v>
      </c>
      <c r="C26" s="3" t="s">
        <v>91</v>
      </c>
      <c r="D26" s="1">
        <f t="shared" si="3"/>
        <v>7</v>
      </c>
      <c r="E26" s="1">
        <f t="shared" si="0"/>
        <v>0</v>
      </c>
      <c r="F26" s="1">
        <f t="shared" si="1"/>
        <v>0</v>
      </c>
      <c r="G26" s="1">
        <f t="shared" si="2"/>
        <v>0</v>
      </c>
      <c r="H26" s="3"/>
      <c r="I26" s="1"/>
      <c r="J26" s="1">
        <v>0</v>
      </c>
      <c r="K26" s="1">
        <v>0</v>
      </c>
      <c r="L26" s="1">
        <v>0</v>
      </c>
      <c r="M26" s="1">
        <v>0</v>
      </c>
      <c r="N26" s="1">
        <v>0</v>
      </c>
      <c r="O26" s="1">
        <v>0</v>
      </c>
      <c r="P26" s="1">
        <v>0</v>
      </c>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row>
    <row r="27" spans="1:52" ht="27" x14ac:dyDescent="0.15">
      <c r="A27" s="10"/>
      <c r="B27" s="1" t="s">
        <v>65</v>
      </c>
      <c r="C27" s="3" t="s">
        <v>86</v>
      </c>
      <c r="D27" s="1">
        <f t="shared" si="3"/>
        <v>5</v>
      </c>
      <c r="E27" s="1">
        <f t="shared" si="0"/>
        <v>2</v>
      </c>
      <c r="F27" s="1">
        <f t="shared" si="1"/>
        <v>0</v>
      </c>
      <c r="G27" s="1">
        <f t="shared" si="2"/>
        <v>0</v>
      </c>
      <c r="H27" s="3"/>
      <c r="I27" s="1"/>
      <c r="J27" s="1">
        <v>1</v>
      </c>
      <c r="K27" s="1">
        <v>0</v>
      </c>
      <c r="L27" s="1">
        <v>0</v>
      </c>
      <c r="M27" s="1">
        <v>0</v>
      </c>
      <c r="N27" s="1">
        <v>1</v>
      </c>
      <c r="O27" s="1">
        <v>0</v>
      </c>
      <c r="P27" s="1">
        <v>0</v>
      </c>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row>
    <row r="28" spans="1:52" ht="40.5" x14ac:dyDescent="0.15">
      <c r="A28" s="10"/>
      <c r="B28" s="1" t="s">
        <v>66</v>
      </c>
      <c r="C28" s="3" t="s">
        <v>94</v>
      </c>
      <c r="D28" s="1">
        <f t="shared" si="3"/>
        <v>3</v>
      </c>
      <c r="E28" s="1">
        <f t="shared" si="0"/>
        <v>3</v>
      </c>
      <c r="F28" s="1">
        <f t="shared" si="1"/>
        <v>0</v>
      </c>
      <c r="G28" s="1">
        <f t="shared" si="2"/>
        <v>1</v>
      </c>
      <c r="H28" s="3"/>
      <c r="I28" s="1"/>
      <c r="J28" s="1">
        <v>1</v>
      </c>
      <c r="K28" s="1">
        <v>0</v>
      </c>
      <c r="L28" s="1">
        <v>1</v>
      </c>
      <c r="M28" s="1">
        <v>0</v>
      </c>
      <c r="N28" s="1">
        <v>1</v>
      </c>
      <c r="O28" s="1">
        <v>0</v>
      </c>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row>
    <row r="29" spans="1:52" ht="40.5" x14ac:dyDescent="0.15">
      <c r="A29" s="10"/>
      <c r="B29" s="1" t="s">
        <v>93</v>
      </c>
      <c r="C29" s="3" t="s">
        <v>92</v>
      </c>
      <c r="D29" s="1">
        <f t="shared" si="3"/>
        <v>3</v>
      </c>
      <c r="E29" s="1">
        <f t="shared" si="0"/>
        <v>3</v>
      </c>
      <c r="F29" s="1">
        <f t="shared" si="1"/>
        <v>0</v>
      </c>
      <c r="G29" s="1">
        <f t="shared" si="2"/>
        <v>1</v>
      </c>
      <c r="H29" s="3"/>
      <c r="I29" s="1"/>
      <c r="J29" s="1">
        <v>1</v>
      </c>
      <c r="K29" s="1">
        <v>0</v>
      </c>
      <c r="L29" s="1">
        <v>1</v>
      </c>
      <c r="M29" s="1">
        <v>0</v>
      </c>
      <c r="N29" s="1">
        <v>1</v>
      </c>
      <c r="O29" s="1">
        <v>0</v>
      </c>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row>
    <row r="30" spans="1:52" ht="40.5" x14ac:dyDescent="0.15">
      <c r="A30" s="10"/>
      <c r="B30" s="1" t="s">
        <v>95</v>
      </c>
      <c r="C30" s="3" t="s">
        <v>198</v>
      </c>
      <c r="D30" s="1">
        <f t="shared" si="3"/>
        <v>2</v>
      </c>
      <c r="E30" s="1">
        <f t="shared" si="0"/>
        <v>4</v>
      </c>
      <c r="F30" s="1">
        <f t="shared" si="1"/>
        <v>0</v>
      </c>
      <c r="G30" s="1">
        <f t="shared" si="2"/>
        <v>1</v>
      </c>
      <c r="H30" s="3"/>
      <c r="I30" s="1"/>
      <c r="J30" s="1">
        <v>1</v>
      </c>
      <c r="K30" s="1">
        <v>0</v>
      </c>
      <c r="L30" s="1">
        <v>1</v>
      </c>
      <c r="M30" s="1">
        <v>0</v>
      </c>
      <c r="N30" s="1">
        <v>1</v>
      </c>
      <c r="O30" s="1"/>
      <c r="P30" s="1">
        <v>1</v>
      </c>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row>
    <row r="31" spans="1:52" ht="27" x14ac:dyDescent="0.15">
      <c r="A31" s="10"/>
      <c r="B31" s="1" t="s">
        <v>96</v>
      </c>
      <c r="C31" s="3" t="s">
        <v>97</v>
      </c>
      <c r="D31" s="1">
        <f t="shared" si="3"/>
        <v>2</v>
      </c>
      <c r="E31" s="1">
        <f t="shared" si="0"/>
        <v>4</v>
      </c>
      <c r="F31" s="1">
        <f t="shared" si="1"/>
        <v>0</v>
      </c>
      <c r="G31" s="1">
        <f t="shared" si="2"/>
        <v>1</v>
      </c>
      <c r="H31" s="3"/>
      <c r="I31" s="1"/>
      <c r="J31" s="1">
        <v>1</v>
      </c>
      <c r="K31" s="1">
        <v>0</v>
      </c>
      <c r="L31" s="1">
        <v>1</v>
      </c>
      <c r="M31" s="1">
        <v>0</v>
      </c>
      <c r="N31" s="1">
        <v>1</v>
      </c>
      <c r="O31" s="1"/>
      <c r="P31" s="1">
        <v>1</v>
      </c>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row>
    <row r="32" spans="1:52" ht="40.5" x14ac:dyDescent="0.15">
      <c r="A32" s="10"/>
      <c r="B32" s="1" t="s">
        <v>99</v>
      </c>
      <c r="C32" s="3" t="s">
        <v>199</v>
      </c>
      <c r="D32" s="1">
        <f t="shared" si="3"/>
        <v>4</v>
      </c>
      <c r="E32" s="1">
        <f t="shared" si="0"/>
        <v>2</v>
      </c>
      <c r="F32" s="1">
        <f t="shared" si="1"/>
        <v>0</v>
      </c>
      <c r="G32" s="1">
        <f t="shared" si="2"/>
        <v>1</v>
      </c>
      <c r="H32" s="3"/>
      <c r="I32" s="1"/>
      <c r="J32" s="1">
        <v>1</v>
      </c>
      <c r="K32" s="1">
        <v>0</v>
      </c>
      <c r="L32" s="1">
        <v>0</v>
      </c>
      <c r="M32" s="1">
        <v>0</v>
      </c>
      <c r="N32" s="1">
        <v>1</v>
      </c>
      <c r="O32" s="1"/>
      <c r="P32" s="1">
        <v>0</v>
      </c>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row>
    <row r="33" spans="1:52" ht="27" x14ac:dyDescent="0.15">
      <c r="A33" s="10"/>
      <c r="B33" s="1" t="s">
        <v>100</v>
      </c>
      <c r="C33" s="3" t="s">
        <v>120</v>
      </c>
      <c r="D33" s="1">
        <f t="shared" si="3"/>
        <v>0</v>
      </c>
      <c r="E33" s="1">
        <f t="shared" si="0"/>
        <v>7</v>
      </c>
      <c r="F33" s="1">
        <f t="shared" si="1"/>
        <v>0</v>
      </c>
      <c r="G33" s="1">
        <f t="shared" si="2"/>
        <v>0</v>
      </c>
      <c r="H33" s="3"/>
      <c r="I33" s="1"/>
      <c r="J33" s="1">
        <v>1</v>
      </c>
      <c r="K33" s="1">
        <v>1</v>
      </c>
      <c r="L33" s="1">
        <v>1</v>
      </c>
      <c r="M33" s="1">
        <v>1</v>
      </c>
      <c r="N33" s="1">
        <v>1</v>
      </c>
      <c r="O33" s="1">
        <v>1</v>
      </c>
      <c r="P33" s="1">
        <v>1</v>
      </c>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row>
    <row r="34" spans="1:52" ht="27" x14ac:dyDescent="0.15">
      <c r="A34" s="10"/>
      <c r="B34" s="1" t="s">
        <v>101</v>
      </c>
      <c r="C34" s="3" t="s">
        <v>121</v>
      </c>
      <c r="D34" s="1">
        <f t="shared" si="3"/>
        <v>1</v>
      </c>
      <c r="E34" s="1">
        <f t="shared" si="0"/>
        <v>6</v>
      </c>
      <c r="F34" s="1">
        <f t="shared" si="1"/>
        <v>0</v>
      </c>
      <c r="G34" s="1">
        <f t="shared" si="2"/>
        <v>0</v>
      </c>
      <c r="H34" s="3"/>
      <c r="I34" s="1" t="s">
        <v>255</v>
      </c>
      <c r="J34" s="1">
        <v>1</v>
      </c>
      <c r="K34" s="1">
        <v>1</v>
      </c>
      <c r="L34" s="1">
        <v>1</v>
      </c>
      <c r="M34" s="1">
        <v>0</v>
      </c>
      <c r="N34" s="1">
        <v>1</v>
      </c>
      <c r="O34" s="1">
        <v>1</v>
      </c>
      <c r="P34" s="1">
        <v>1</v>
      </c>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row>
    <row r="35" spans="1:52" ht="27" x14ac:dyDescent="0.15">
      <c r="A35" s="10"/>
      <c r="B35" s="1" t="s">
        <v>102</v>
      </c>
      <c r="C35" s="3" t="s">
        <v>122</v>
      </c>
      <c r="D35" s="1">
        <f t="shared" si="3"/>
        <v>7</v>
      </c>
      <c r="E35" s="1">
        <f t="shared" si="0"/>
        <v>0</v>
      </c>
      <c r="F35" s="1">
        <f t="shared" si="1"/>
        <v>0</v>
      </c>
      <c r="G35" s="1">
        <f t="shared" si="2"/>
        <v>0</v>
      </c>
      <c r="H35" s="3"/>
      <c r="I35" s="1"/>
      <c r="J35" s="1">
        <v>0</v>
      </c>
      <c r="K35" s="1">
        <v>0</v>
      </c>
      <c r="L35" s="1">
        <v>0</v>
      </c>
      <c r="M35" s="1">
        <v>0</v>
      </c>
      <c r="N35" s="1">
        <v>0</v>
      </c>
      <c r="O35" s="1">
        <v>0</v>
      </c>
      <c r="P35" s="1">
        <v>0</v>
      </c>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row>
    <row r="36" spans="1:52" ht="40.5" x14ac:dyDescent="0.15">
      <c r="A36" s="10"/>
      <c r="B36" s="1" t="s">
        <v>103</v>
      </c>
      <c r="C36" s="3" t="s">
        <v>123</v>
      </c>
      <c r="D36" s="1">
        <f t="shared" si="3"/>
        <v>2</v>
      </c>
      <c r="E36" s="1">
        <f t="shared" si="0"/>
        <v>5</v>
      </c>
      <c r="F36" s="1">
        <f t="shared" si="1"/>
        <v>0</v>
      </c>
      <c r="G36" s="1">
        <f t="shared" si="2"/>
        <v>0</v>
      </c>
      <c r="H36" s="3"/>
      <c r="I36" s="1" t="s">
        <v>262</v>
      </c>
      <c r="J36" s="1">
        <v>1</v>
      </c>
      <c r="K36" s="1">
        <v>0</v>
      </c>
      <c r="L36" s="1">
        <v>1</v>
      </c>
      <c r="M36" s="1">
        <v>1</v>
      </c>
      <c r="N36" s="1">
        <v>1</v>
      </c>
      <c r="O36" s="1">
        <v>1</v>
      </c>
      <c r="P36" s="1">
        <v>0</v>
      </c>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row>
    <row r="37" spans="1:52" ht="27" x14ac:dyDescent="0.15">
      <c r="A37" s="10" t="s">
        <v>143</v>
      </c>
      <c r="B37" s="1" t="s">
        <v>104</v>
      </c>
      <c r="C37" s="3" t="s">
        <v>124</v>
      </c>
      <c r="D37" s="1">
        <f t="shared" si="3"/>
        <v>7</v>
      </c>
      <c r="E37" s="1">
        <f t="shared" si="0"/>
        <v>0</v>
      </c>
      <c r="F37" s="1">
        <f t="shared" si="1"/>
        <v>0</v>
      </c>
      <c r="G37" s="1">
        <f t="shared" si="2"/>
        <v>0</v>
      </c>
      <c r="H37" s="3"/>
      <c r="I37" s="1"/>
      <c r="J37" s="1">
        <v>0</v>
      </c>
      <c r="K37" s="1">
        <v>0</v>
      </c>
      <c r="L37" s="1">
        <v>0</v>
      </c>
      <c r="M37" s="1">
        <v>0</v>
      </c>
      <c r="N37" s="1">
        <v>0</v>
      </c>
      <c r="O37" s="1">
        <v>0</v>
      </c>
      <c r="P37" s="1">
        <v>0</v>
      </c>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row>
    <row r="38" spans="1:52" ht="54" x14ac:dyDescent="0.15">
      <c r="A38" s="10"/>
      <c r="B38" s="1" t="s">
        <v>105</v>
      </c>
      <c r="C38" s="3" t="s">
        <v>125</v>
      </c>
      <c r="D38" s="1">
        <f t="shared" si="3"/>
        <v>7</v>
      </c>
      <c r="E38" s="1">
        <f t="shared" si="0"/>
        <v>0</v>
      </c>
      <c r="F38" s="1">
        <f t="shared" si="1"/>
        <v>0</v>
      </c>
      <c r="G38" s="1">
        <f t="shared" si="2"/>
        <v>0</v>
      </c>
      <c r="H38" s="3"/>
      <c r="I38" s="1"/>
      <c r="J38" s="1">
        <v>0</v>
      </c>
      <c r="K38" s="1">
        <v>0</v>
      </c>
      <c r="L38" s="1">
        <v>0</v>
      </c>
      <c r="M38" s="1">
        <v>0</v>
      </c>
      <c r="N38" s="1">
        <v>0</v>
      </c>
      <c r="O38" s="1">
        <v>0</v>
      </c>
      <c r="P38" s="1">
        <v>0</v>
      </c>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row>
    <row r="39" spans="1:52" ht="27" x14ac:dyDescent="0.15">
      <c r="A39" s="10"/>
      <c r="B39" s="1" t="s">
        <v>106</v>
      </c>
      <c r="C39" s="3" t="s">
        <v>126</v>
      </c>
      <c r="D39" s="1">
        <f t="shared" si="3"/>
        <v>7</v>
      </c>
      <c r="E39" s="1">
        <f t="shared" si="0"/>
        <v>0</v>
      </c>
      <c r="F39" s="1">
        <f t="shared" si="1"/>
        <v>0</v>
      </c>
      <c r="G39" s="1">
        <f t="shared" si="2"/>
        <v>0</v>
      </c>
      <c r="H39" s="3"/>
      <c r="I39" s="1"/>
      <c r="J39" s="1">
        <v>0</v>
      </c>
      <c r="K39" s="1">
        <v>0</v>
      </c>
      <c r="L39" s="1">
        <v>0</v>
      </c>
      <c r="M39" s="1">
        <v>0</v>
      </c>
      <c r="N39" s="1">
        <v>0</v>
      </c>
      <c r="O39" s="1">
        <v>0</v>
      </c>
      <c r="P39" s="1">
        <v>0</v>
      </c>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row>
    <row r="40" spans="1:52" ht="27" x14ac:dyDescent="0.15">
      <c r="A40" s="10"/>
      <c r="B40" s="1" t="s">
        <v>107</v>
      </c>
      <c r="C40" s="3" t="s">
        <v>127</v>
      </c>
      <c r="D40" s="1">
        <f t="shared" si="3"/>
        <v>0</v>
      </c>
      <c r="E40" s="1">
        <f t="shared" si="0"/>
        <v>7</v>
      </c>
      <c r="F40" s="1">
        <f t="shared" si="1"/>
        <v>0</v>
      </c>
      <c r="G40" s="1">
        <f t="shared" si="2"/>
        <v>0</v>
      </c>
      <c r="H40" s="3"/>
      <c r="I40" s="1" t="s">
        <v>261</v>
      </c>
      <c r="J40" s="1">
        <v>1</v>
      </c>
      <c r="K40" s="1">
        <v>1</v>
      </c>
      <c r="L40" s="1">
        <v>1</v>
      </c>
      <c r="M40" s="1">
        <v>1</v>
      </c>
      <c r="N40" s="1">
        <v>1</v>
      </c>
      <c r="O40" s="1">
        <v>1</v>
      </c>
      <c r="P40" s="1">
        <v>1</v>
      </c>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ht="40.5" x14ac:dyDescent="0.15">
      <c r="A41" s="10"/>
      <c r="B41" s="1" t="s">
        <v>108</v>
      </c>
      <c r="C41" s="3" t="s">
        <v>200</v>
      </c>
      <c r="D41" s="1">
        <f t="shared" si="3"/>
        <v>7</v>
      </c>
      <c r="E41" s="1">
        <f t="shared" si="0"/>
        <v>0</v>
      </c>
      <c r="F41" s="1">
        <f t="shared" si="1"/>
        <v>0</v>
      </c>
      <c r="G41" s="1">
        <f t="shared" si="2"/>
        <v>0</v>
      </c>
      <c r="H41" s="3"/>
      <c r="I41" s="1"/>
      <c r="J41" s="1">
        <v>0</v>
      </c>
      <c r="K41" s="1">
        <v>0</v>
      </c>
      <c r="L41" s="1">
        <v>0</v>
      </c>
      <c r="M41" s="1">
        <v>0</v>
      </c>
      <c r="N41" s="1">
        <v>0</v>
      </c>
      <c r="O41" s="1">
        <v>0</v>
      </c>
      <c r="P41" s="1">
        <v>0</v>
      </c>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ht="27" x14ac:dyDescent="0.15">
      <c r="A42" s="10"/>
      <c r="B42" s="1" t="s">
        <v>109</v>
      </c>
      <c r="C42" s="3" t="s">
        <v>128</v>
      </c>
      <c r="D42" s="1">
        <f t="shared" si="3"/>
        <v>1</v>
      </c>
      <c r="E42" s="1">
        <f t="shared" si="0"/>
        <v>6</v>
      </c>
      <c r="F42" s="1">
        <f t="shared" si="1"/>
        <v>0</v>
      </c>
      <c r="G42" s="1">
        <f t="shared" si="2"/>
        <v>0</v>
      </c>
      <c r="H42" s="3"/>
      <c r="I42" s="1" t="s">
        <v>263</v>
      </c>
      <c r="J42" s="1">
        <v>1</v>
      </c>
      <c r="K42" s="1">
        <v>1</v>
      </c>
      <c r="L42" s="1">
        <v>1</v>
      </c>
      <c r="M42" s="1">
        <v>1</v>
      </c>
      <c r="N42" s="1">
        <v>1</v>
      </c>
      <c r="O42" s="1">
        <v>1</v>
      </c>
      <c r="P42" s="1">
        <v>0</v>
      </c>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x14ac:dyDescent="0.15">
      <c r="A43" s="10"/>
      <c r="B43" s="1" t="s">
        <v>110</v>
      </c>
      <c r="C43" s="3" t="s">
        <v>129</v>
      </c>
      <c r="D43" s="1">
        <f t="shared" si="3"/>
        <v>7</v>
      </c>
      <c r="E43" s="1">
        <f t="shared" si="0"/>
        <v>0</v>
      </c>
      <c r="F43" s="1">
        <f t="shared" si="1"/>
        <v>0</v>
      </c>
      <c r="G43" s="1">
        <f t="shared" si="2"/>
        <v>0</v>
      </c>
      <c r="H43" s="3"/>
      <c r="I43" s="1"/>
      <c r="J43" s="1">
        <v>0</v>
      </c>
      <c r="K43" s="1">
        <v>0</v>
      </c>
      <c r="L43" s="1">
        <v>0</v>
      </c>
      <c r="M43" s="1">
        <v>0</v>
      </c>
      <c r="N43" s="1">
        <v>0</v>
      </c>
      <c r="O43" s="1">
        <v>0</v>
      </c>
      <c r="P43" s="1">
        <v>0</v>
      </c>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ht="27" x14ac:dyDescent="0.15">
      <c r="A44" s="10"/>
      <c r="B44" s="1" t="s">
        <v>111</v>
      </c>
      <c r="C44" s="3" t="s">
        <v>130</v>
      </c>
      <c r="D44" s="1">
        <f t="shared" si="3"/>
        <v>7</v>
      </c>
      <c r="E44" s="1">
        <f t="shared" si="0"/>
        <v>0</v>
      </c>
      <c r="F44" s="1">
        <f t="shared" si="1"/>
        <v>0</v>
      </c>
      <c r="G44" s="1">
        <f t="shared" si="2"/>
        <v>0</v>
      </c>
      <c r="H44" s="3"/>
      <c r="I44" s="1"/>
      <c r="J44" s="1">
        <v>0</v>
      </c>
      <c r="K44" s="1">
        <v>0</v>
      </c>
      <c r="L44" s="1">
        <v>0</v>
      </c>
      <c r="M44" s="1">
        <v>0</v>
      </c>
      <c r="N44" s="1">
        <v>0</v>
      </c>
      <c r="O44" s="1">
        <v>0</v>
      </c>
      <c r="P44" s="1">
        <v>0</v>
      </c>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ht="27" x14ac:dyDescent="0.15">
      <c r="A45" s="10"/>
      <c r="B45" s="1" t="s">
        <v>112</v>
      </c>
      <c r="C45" s="3" t="s">
        <v>131</v>
      </c>
      <c r="D45" s="1">
        <f t="shared" si="3"/>
        <v>0</v>
      </c>
      <c r="E45" s="1">
        <f t="shared" si="0"/>
        <v>7</v>
      </c>
      <c r="F45" s="1">
        <f t="shared" si="1"/>
        <v>0</v>
      </c>
      <c r="G45" s="1">
        <f t="shared" si="2"/>
        <v>0</v>
      </c>
      <c r="H45" s="3"/>
      <c r="I45" s="1"/>
      <c r="J45" s="1">
        <v>1</v>
      </c>
      <c r="K45" s="1">
        <v>1</v>
      </c>
      <c r="L45" s="1">
        <v>1</v>
      </c>
      <c r="M45" s="1">
        <v>1</v>
      </c>
      <c r="N45" s="1">
        <v>1</v>
      </c>
      <c r="O45" s="1">
        <v>1</v>
      </c>
      <c r="P45" s="1">
        <v>1</v>
      </c>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ht="40.5" x14ac:dyDescent="0.15">
      <c r="A46" s="10" t="s">
        <v>144</v>
      </c>
      <c r="B46" s="1" t="s">
        <v>113</v>
      </c>
      <c r="C46" s="3" t="s">
        <v>132</v>
      </c>
      <c r="D46" s="1">
        <f t="shared" si="3"/>
        <v>6</v>
      </c>
      <c r="E46" s="1">
        <f t="shared" si="0"/>
        <v>1</v>
      </c>
      <c r="F46" s="1">
        <f t="shared" si="1"/>
        <v>0</v>
      </c>
      <c r="G46" s="1">
        <f t="shared" si="2"/>
        <v>0</v>
      </c>
      <c r="H46" s="3"/>
      <c r="I46" s="1"/>
      <c r="J46" s="1">
        <v>0</v>
      </c>
      <c r="K46" s="1">
        <v>0</v>
      </c>
      <c r="L46" s="1">
        <v>0</v>
      </c>
      <c r="M46" s="1">
        <v>0</v>
      </c>
      <c r="N46" s="1">
        <v>0</v>
      </c>
      <c r="O46" s="1">
        <v>1</v>
      </c>
      <c r="P46" s="1">
        <v>0</v>
      </c>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row>
    <row r="47" spans="1:52" ht="27" x14ac:dyDescent="0.15">
      <c r="A47" s="10"/>
      <c r="B47" s="1" t="s">
        <v>114</v>
      </c>
      <c r="C47" s="3" t="s">
        <v>133</v>
      </c>
      <c r="D47" s="1">
        <f t="shared" si="3"/>
        <v>7</v>
      </c>
      <c r="E47" s="1">
        <f t="shared" si="0"/>
        <v>0</v>
      </c>
      <c r="F47" s="1">
        <f t="shared" si="1"/>
        <v>0</v>
      </c>
      <c r="G47" s="1">
        <f t="shared" si="2"/>
        <v>0</v>
      </c>
      <c r="H47" s="3"/>
      <c r="I47" s="1"/>
      <c r="J47" s="1">
        <v>0</v>
      </c>
      <c r="K47" s="1">
        <v>0</v>
      </c>
      <c r="L47" s="1">
        <v>0</v>
      </c>
      <c r="M47" s="1">
        <v>0</v>
      </c>
      <c r="N47" s="1">
        <v>0</v>
      </c>
      <c r="O47" s="1">
        <v>0</v>
      </c>
      <c r="P47" s="1">
        <v>0</v>
      </c>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52" ht="27" x14ac:dyDescent="0.15">
      <c r="A48" s="10"/>
      <c r="B48" s="1" t="s">
        <v>115</v>
      </c>
      <c r="C48" s="3" t="s">
        <v>134</v>
      </c>
      <c r="D48" s="1">
        <f t="shared" si="3"/>
        <v>5</v>
      </c>
      <c r="E48" s="1">
        <f t="shared" si="0"/>
        <v>1</v>
      </c>
      <c r="F48" s="1">
        <f t="shared" si="1"/>
        <v>0</v>
      </c>
      <c r="G48" s="1">
        <f t="shared" si="2"/>
        <v>1</v>
      </c>
      <c r="H48" s="3"/>
      <c r="I48" s="1"/>
      <c r="J48" s="1">
        <v>0</v>
      </c>
      <c r="K48" s="1">
        <v>0</v>
      </c>
      <c r="L48" s="1">
        <v>0</v>
      </c>
      <c r="M48" s="1">
        <v>0</v>
      </c>
      <c r="N48" s="1">
        <v>0</v>
      </c>
      <c r="O48" s="1"/>
      <c r="P48" s="1">
        <v>1</v>
      </c>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row r="49" spans="1:52" ht="27" x14ac:dyDescent="0.15">
      <c r="A49" s="10"/>
      <c r="B49" s="1" t="s">
        <v>116</v>
      </c>
      <c r="C49" s="3" t="s">
        <v>135</v>
      </c>
      <c r="D49" s="1">
        <f t="shared" si="3"/>
        <v>3</v>
      </c>
      <c r="E49" s="1">
        <f t="shared" si="0"/>
        <v>3</v>
      </c>
      <c r="F49" s="1">
        <f t="shared" si="1"/>
        <v>0</v>
      </c>
      <c r="G49" s="1">
        <f t="shared" si="2"/>
        <v>1</v>
      </c>
      <c r="H49" s="1"/>
      <c r="I49" s="1" t="s">
        <v>254</v>
      </c>
      <c r="J49" s="1">
        <v>0</v>
      </c>
      <c r="K49" s="1">
        <v>0</v>
      </c>
      <c r="L49" s="1">
        <v>1</v>
      </c>
      <c r="M49" s="1">
        <v>0</v>
      </c>
      <c r="N49" s="1">
        <v>1</v>
      </c>
      <c r="O49" s="1">
        <v>1</v>
      </c>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row>
    <row r="50" spans="1:52" x14ac:dyDescent="0.15">
      <c r="A50" s="10"/>
      <c r="B50" s="1" t="s">
        <v>117</v>
      </c>
      <c r="C50" s="3" t="s">
        <v>136</v>
      </c>
      <c r="D50" s="1">
        <f t="shared" si="3"/>
        <v>4</v>
      </c>
      <c r="E50" s="1">
        <f t="shared" si="0"/>
        <v>2</v>
      </c>
      <c r="F50" s="1">
        <f t="shared" si="1"/>
        <v>0</v>
      </c>
      <c r="G50" s="1">
        <f t="shared" si="2"/>
        <v>1</v>
      </c>
      <c r="H50" s="1"/>
      <c r="I50" s="1"/>
      <c r="J50" s="1">
        <v>1</v>
      </c>
      <c r="K50" s="1">
        <v>0</v>
      </c>
      <c r="L50" s="1">
        <v>0</v>
      </c>
      <c r="M50" s="1">
        <v>0</v>
      </c>
      <c r="N50" s="1">
        <v>0</v>
      </c>
      <c r="O50" s="1">
        <v>1</v>
      </c>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row>
    <row r="51" spans="1:52" ht="27" x14ac:dyDescent="0.15">
      <c r="A51" s="10"/>
      <c r="B51" s="1" t="s">
        <v>118</v>
      </c>
      <c r="C51" s="3" t="s">
        <v>137</v>
      </c>
      <c r="D51" s="1">
        <f t="shared" si="3"/>
        <v>5</v>
      </c>
      <c r="E51" s="1">
        <f t="shared" si="0"/>
        <v>0</v>
      </c>
      <c r="F51" s="1">
        <f t="shared" si="1"/>
        <v>0</v>
      </c>
      <c r="G51" s="1">
        <f t="shared" si="2"/>
        <v>2</v>
      </c>
      <c r="H51" s="1"/>
      <c r="I51" s="1"/>
      <c r="J51" s="1">
        <v>0</v>
      </c>
      <c r="K51" s="1">
        <v>0</v>
      </c>
      <c r="L51" s="1">
        <v>0</v>
      </c>
      <c r="M51" s="1">
        <v>0</v>
      </c>
      <c r="N51" s="1">
        <v>0</v>
      </c>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row>
    <row r="52" spans="1:52" ht="40.5" x14ac:dyDescent="0.15">
      <c r="A52" s="10"/>
      <c r="B52" s="1" t="s">
        <v>119</v>
      </c>
      <c r="C52" s="3" t="s">
        <v>138</v>
      </c>
      <c r="D52" s="1">
        <f t="shared" si="3"/>
        <v>5</v>
      </c>
      <c r="E52" s="1">
        <f t="shared" si="0"/>
        <v>1</v>
      </c>
      <c r="F52" s="1">
        <f t="shared" si="1"/>
        <v>0</v>
      </c>
      <c r="G52" s="1">
        <f t="shared" si="2"/>
        <v>1</v>
      </c>
      <c r="H52" s="1"/>
      <c r="I52" s="1"/>
      <c r="J52" s="1">
        <v>0</v>
      </c>
      <c r="K52" s="1">
        <v>0</v>
      </c>
      <c r="L52" s="1">
        <v>0</v>
      </c>
      <c r="M52" s="1">
        <v>0</v>
      </c>
      <c r="N52" s="1">
        <v>0</v>
      </c>
      <c r="O52" s="1">
        <v>1</v>
      </c>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row>
  </sheetData>
  <mergeCells count="7">
    <mergeCell ref="A46:A52"/>
    <mergeCell ref="A5:B5"/>
    <mergeCell ref="A6:A9"/>
    <mergeCell ref="A10:A14"/>
    <mergeCell ref="A15:A25"/>
    <mergeCell ref="A26:A36"/>
    <mergeCell ref="A37:A45"/>
  </mergeCells>
  <phoneticPr fontId="1"/>
  <pageMargins left="0.7" right="0.7" top="0.75" bottom="0.75" header="0.3" footer="0.3"/>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AZ48"/>
  <sheetViews>
    <sheetView zoomScaleNormal="100" workbookViewId="0">
      <selection activeCell="E2" sqref="E2"/>
    </sheetView>
  </sheetViews>
  <sheetFormatPr defaultRowHeight="13.5" x14ac:dyDescent="0.15"/>
  <cols>
    <col min="3" max="3" width="48.25" customWidth="1"/>
    <col min="5" max="5" width="10.5" customWidth="1"/>
    <col min="7" max="7" width="8.5" customWidth="1"/>
    <col min="8" max="8" width="37.25" customWidth="1"/>
    <col min="9" max="9" width="26.5" customWidth="1"/>
    <col min="10" max="15" width="9" customWidth="1"/>
  </cols>
  <sheetData>
    <row r="1" spans="1:52" x14ac:dyDescent="0.15">
      <c r="D1" s="7" t="s">
        <v>249</v>
      </c>
      <c r="E1" s="7">
        <v>9</v>
      </c>
    </row>
    <row r="4" spans="1:52" x14ac:dyDescent="0.15">
      <c r="A4" t="s">
        <v>205</v>
      </c>
    </row>
    <row r="5" spans="1:52" ht="27" x14ac:dyDescent="0.15">
      <c r="A5" s="11"/>
      <c r="B5" s="12"/>
      <c r="C5" s="2" t="s">
        <v>41</v>
      </c>
      <c r="D5" s="1" t="s">
        <v>42</v>
      </c>
      <c r="E5" s="3" t="s">
        <v>43</v>
      </c>
      <c r="F5" s="1" t="s">
        <v>44</v>
      </c>
      <c r="G5" s="1" t="s">
        <v>197</v>
      </c>
      <c r="H5" s="2" t="s">
        <v>45</v>
      </c>
      <c r="I5" s="4" t="s">
        <v>201</v>
      </c>
      <c r="J5" s="8" t="s">
        <v>206</v>
      </c>
      <c r="K5" s="8" t="s">
        <v>207</v>
      </c>
      <c r="L5" s="8" t="s">
        <v>208</v>
      </c>
      <c r="M5" s="8" t="s">
        <v>209</v>
      </c>
      <c r="N5" s="8" t="s">
        <v>210</v>
      </c>
      <c r="O5" s="8" t="s">
        <v>211</v>
      </c>
      <c r="P5" s="8" t="s">
        <v>212</v>
      </c>
      <c r="Q5" s="8" t="s">
        <v>213</v>
      </c>
      <c r="R5" s="8" t="s">
        <v>214</v>
      </c>
      <c r="S5" s="8" t="s">
        <v>215</v>
      </c>
      <c r="T5" s="8" t="s">
        <v>216</v>
      </c>
      <c r="U5" s="8" t="s">
        <v>217</v>
      </c>
      <c r="V5" s="8" t="s">
        <v>218</v>
      </c>
      <c r="W5" s="8" t="s">
        <v>219</v>
      </c>
      <c r="X5" s="8" t="s">
        <v>220</v>
      </c>
      <c r="Y5" s="8" t="s">
        <v>221</v>
      </c>
      <c r="Z5" s="8" t="s">
        <v>222</v>
      </c>
      <c r="AA5" s="8" t="s">
        <v>223</v>
      </c>
      <c r="AB5" s="8" t="s">
        <v>224</v>
      </c>
      <c r="AC5" s="8" t="s">
        <v>225</v>
      </c>
      <c r="AD5" s="8" t="s">
        <v>226</v>
      </c>
      <c r="AE5" s="8" t="s">
        <v>227</v>
      </c>
      <c r="AF5" s="8" t="s">
        <v>228</v>
      </c>
      <c r="AG5" s="8" t="s">
        <v>229</v>
      </c>
      <c r="AH5" s="8" t="s">
        <v>230</v>
      </c>
      <c r="AI5" s="8" t="s">
        <v>231</v>
      </c>
      <c r="AJ5" s="8" t="s">
        <v>232</v>
      </c>
      <c r="AK5" s="8" t="s">
        <v>233</v>
      </c>
      <c r="AL5" s="8" t="s">
        <v>234</v>
      </c>
      <c r="AM5" s="8" t="s">
        <v>235</v>
      </c>
      <c r="AN5" s="8" t="s">
        <v>236</v>
      </c>
      <c r="AO5" s="8" t="s">
        <v>237</v>
      </c>
      <c r="AP5" s="8" t="s">
        <v>238</v>
      </c>
      <c r="AQ5" s="8" t="s">
        <v>239</v>
      </c>
      <c r="AR5" s="8" t="s">
        <v>240</v>
      </c>
      <c r="AS5" s="8" t="s">
        <v>241</v>
      </c>
      <c r="AT5" s="8" t="s">
        <v>242</v>
      </c>
      <c r="AU5" s="8" t="s">
        <v>243</v>
      </c>
      <c r="AV5" s="8" t="s">
        <v>244</v>
      </c>
      <c r="AW5" s="8" t="s">
        <v>245</v>
      </c>
      <c r="AX5" s="8" t="s">
        <v>246</v>
      </c>
      <c r="AY5" s="8" t="s">
        <v>247</v>
      </c>
      <c r="AZ5" s="8" t="s">
        <v>248</v>
      </c>
    </row>
    <row r="6" spans="1:52" x14ac:dyDescent="0.15">
      <c r="A6" s="10" t="s">
        <v>193</v>
      </c>
      <c r="B6" s="1" t="s">
        <v>1</v>
      </c>
      <c r="C6" s="1" t="s">
        <v>145</v>
      </c>
      <c r="D6" s="1">
        <f>COUNTIF(J6:AZ6,0)</f>
        <v>8</v>
      </c>
      <c r="E6" s="1">
        <f>COUNTIF(J6:AZ6,1)</f>
        <v>1</v>
      </c>
      <c r="F6" s="1">
        <f>COUNTIF(J6:AZ6,2)</f>
        <v>0</v>
      </c>
      <c r="G6" s="1">
        <f>$E$1-(D6+E6+F6)</f>
        <v>0</v>
      </c>
      <c r="H6" s="3"/>
      <c r="I6" s="5" t="s">
        <v>270</v>
      </c>
      <c r="J6" s="1">
        <v>0</v>
      </c>
      <c r="K6" s="1">
        <v>0</v>
      </c>
      <c r="L6" s="1">
        <v>0</v>
      </c>
      <c r="M6" s="1">
        <v>0</v>
      </c>
      <c r="N6" s="1">
        <v>0</v>
      </c>
      <c r="O6" s="1">
        <v>0</v>
      </c>
      <c r="P6" s="1">
        <v>0</v>
      </c>
      <c r="Q6" s="1">
        <v>0</v>
      </c>
      <c r="R6" s="1">
        <v>1</v>
      </c>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15">
      <c r="A7" s="10"/>
      <c r="B7" s="1" t="s">
        <v>2</v>
      </c>
      <c r="C7" s="1" t="s">
        <v>146</v>
      </c>
      <c r="D7" s="1">
        <f>COUNTIF(J7:AZ7,0)</f>
        <v>5</v>
      </c>
      <c r="E7" s="1">
        <f t="shared" ref="E7:E48" si="0">COUNTIF(J7:AZ7,1)</f>
        <v>4</v>
      </c>
      <c r="F7" s="1">
        <f t="shared" ref="F7:F48" si="1">COUNTIF(J7:AZ7,2)</f>
        <v>0</v>
      </c>
      <c r="G7" s="1">
        <f t="shared" ref="G7:G48" si="2">$E$1-(D7+E7+F7)</f>
        <v>0</v>
      </c>
      <c r="H7" s="1"/>
      <c r="I7" s="5" t="s">
        <v>267</v>
      </c>
      <c r="J7" s="1">
        <v>1</v>
      </c>
      <c r="K7" s="1">
        <v>1</v>
      </c>
      <c r="L7" s="1">
        <v>0</v>
      </c>
      <c r="M7" s="1">
        <v>0</v>
      </c>
      <c r="N7" s="1">
        <v>1</v>
      </c>
      <c r="O7" s="1">
        <v>0</v>
      </c>
      <c r="P7" s="1">
        <v>0</v>
      </c>
      <c r="Q7" s="1">
        <v>1</v>
      </c>
      <c r="R7" s="1">
        <v>0</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ht="27" x14ac:dyDescent="0.15">
      <c r="A8" s="10"/>
      <c r="B8" s="1" t="s">
        <v>3</v>
      </c>
      <c r="C8" s="3" t="s">
        <v>147</v>
      </c>
      <c r="D8" s="1">
        <f t="shared" ref="D8:D48" si="3">COUNTIF(J8:AZ8,0)</f>
        <v>2</v>
      </c>
      <c r="E8" s="1">
        <f t="shared" si="0"/>
        <v>5</v>
      </c>
      <c r="F8" s="1">
        <f t="shared" si="1"/>
        <v>2</v>
      </c>
      <c r="G8" s="1">
        <f t="shared" si="2"/>
        <v>0</v>
      </c>
      <c r="H8" s="3"/>
      <c r="I8" s="5" t="s">
        <v>271</v>
      </c>
      <c r="J8" s="1">
        <v>1</v>
      </c>
      <c r="K8" s="1">
        <v>1</v>
      </c>
      <c r="L8" s="1">
        <v>1</v>
      </c>
      <c r="M8" s="1">
        <v>0</v>
      </c>
      <c r="N8" s="1">
        <v>2</v>
      </c>
      <c r="O8" s="1">
        <v>0</v>
      </c>
      <c r="P8" s="1">
        <v>2</v>
      </c>
      <c r="Q8" s="1">
        <v>1</v>
      </c>
      <c r="R8" s="1">
        <v>1</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ht="27" x14ac:dyDescent="0.15">
      <c r="A9" s="10" t="s">
        <v>140</v>
      </c>
      <c r="B9" s="1" t="s">
        <v>5</v>
      </c>
      <c r="C9" s="3" t="s">
        <v>148</v>
      </c>
      <c r="D9" s="1">
        <f t="shared" si="3"/>
        <v>9</v>
      </c>
      <c r="E9" s="1">
        <f t="shared" si="0"/>
        <v>0</v>
      </c>
      <c r="F9" s="1">
        <f t="shared" si="1"/>
        <v>0</v>
      </c>
      <c r="G9" s="1">
        <f t="shared" si="2"/>
        <v>0</v>
      </c>
      <c r="H9" s="3"/>
      <c r="I9" s="5"/>
      <c r="J9" s="1">
        <v>0</v>
      </c>
      <c r="K9" s="1">
        <v>0</v>
      </c>
      <c r="L9" s="1">
        <v>0</v>
      </c>
      <c r="M9" s="1">
        <v>0</v>
      </c>
      <c r="N9" s="1">
        <v>0</v>
      </c>
      <c r="O9" s="1">
        <v>0</v>
      </c>
      <c r="P9" s="1">
        <v>0</v>
      </c>
      <c r="Q9" s="1">
        <v>0</v>
      </c>
      <c r="R9" s="1">
        <v>0</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ht="40.5" x14ac:dyDescent="0.15">
      <c r="A10" s="10"/>
      <c r="B10" s="1" t="s">
        <v>6</v>
      </c>
      <c r="C10" s="3" t="s">
        <v>149</v>
      </c>
      <c r="D10" s="1">
        <f t="shared" si="3"/>
        <v>7</v>
      </c>
      <c r="E10" s="1">
        <f t="shared" si="0"/>
        <v>2</v>
      </c>
      <c r="F10" s="1">
        <f t="shared" si="1"/>
        <v>0</v>
      </c>
      <c r="G10" s="1">
        <f t="shared" si="2"/>
        <v>0</v>
      </c>
      <c r="H10" s="3"/>
      <c r="I10" s="5"/>
      <c r="J10" s="1">
        <v>0</v>
      </c>
      <c r="K10" s="1">
        <v>0</v>
      </c>
      <c r="L10" s="1">
        <v>1</v>
      </c>
      <c r="M10" s="1">
        <v>0</v>
      </c>
      <c r="N10" s="1">
        <v>0</v>
      </c>
      <c r="O10" s="1">
        <v>1</v>
      </c>
      <c r="P10" s="1">
        <v>0</v>
      </c>
      <c r="Q10" s="1">
        <v>0</v>
      </c>
      <c r="R10" s="1">
        <v>0</v>
      </c>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ht="27" x14ac:dyDescent="0.15">
      <c r="A11" s="10"/>
      <c r="B11" s="1" t="s">
        <v>7</v>
      </c>
      <c r="C11" s="3" t="s">
        <v>150</v>
      </c>
      <c r="D11" s="1">
        <f t="shared" si="3"/>
        <v>6</v>
      </c>
      <c r="E11" s="1">
        <f t="shared" si="0"/>
        <v>3</v>
      </c>
      <c r="F11" s="1">
        <f t="shared" si="1"/>
        <v>0</v>
      </c>
      <c r="G11" s="1">
        <f t="shared" si="2"/>
        <v>0</v>
      </c>
      <c r="H11" s="3"/>
      <c r="I11" s="6"/>
      <c r="J11" s="1">
        <v>0</v>
      </c>
      <c r="K11" s="1">
        <v>0</v>
      </c>
      <c r="L11" s="1">
        <v>1</v>
      </c>
      <c r="M11" s="1">
        <v>0</v>
      </c>
      <c r="N11" s="1">
        <v>0</v>
      </c>
      <c r="O11" s="1">
        <v>1</v>
      </c>
      <c r="P11" s="1">
        <v>1</v>
      </c>
      <c r="Q11" s="1">
        <v>0</v>
      </c>
      <c r="R11" s="1">
        <v>0</v>
      </c>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ht="27" x14ac:dyDescent="0.15">
      <c r="A12" s="10"/>
      <c r="B12" s="1" t="s">
        <v>9</v>
      </c>
      <c r="C12" s="3" t="s">
        <v>151</v>
      </c>
      <c r="D12" s="1">
        <f t="shared" si="3"/>
        <v>2</v>
      </c>
      <c r="E12" s="1">
        <f t="shared" si="0"/>
        <v>3</v>
      </c>
      <c r="F12" s="1">
        <f t="shared" si="1"/>
        <v>4</v>
      </c>
      <c r="G12" s="1">
        <f t="shared" si="2"/>
        <v>0</v>
      </c>
      <c r="H12" s="1"/>
      <c r="I12" s="5" t="s">
        <v>268</v>
      </c>
      <c r="J12" s="1">
        <v>0</v>
      </c>
      <c r="K12" s="1">
        <v>2</v>
      </c>
      <c r="L12" s="1">
        <v>1</v>
      </c>
      <c r="M12" s="1">
        <v>0</v>
      </c>
      <c r="N12" s="1">
        <v>1</v>
      </c>
      <c r="O12" s="1">
        <v>2</v>
      </c>
      <c r="P12" s="1">
        <v>1</v>
      </c>
      <c r="Q12" s="1">
        <v>2</v>
      </c>
      <c r="R12" s="1">
        <v>2</v>
      </c>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ht="27" x14ac:dyDescent="0.15">
      <c r="A13" s="10"/>
      <c r="B13" s="1" t="s">
        <v>10</v>
      </c>
      <c r="C13" s="3" t="s">
        <v>152</v>
      </c>
      <c r="D13" s="1">
        <f t="shared" si="3"/>
        <v>8</v>
      </c>
      <c r="E13" s="1">
        <f t="shared" si="0"/>
        <v>1</v>
      </c>
      <c r="F13" s="1">
        <f t="shared" si="1"/>
        <v>0</v>
      </c>
      <c r="G13" s="1">
        <f t="shared" si="2"/>
        <v>0</v>
      </c>
      <c r="H13" s="3"/>
      <c r="I13" s="5"/>
      <c r="J13" s="1">
        <v>0</v>
      </c>
      <c r="K13" s="1">
        <v>0</v>
      </c>
      <c r="L13" s="1">
        <v>0</v>
      </c>
      <c r="M13" s="1">
        <v>0</v>
      </c>
      <c r="N13" s="1">
        <v>0</v>
      </c>
      <c r="O13" s="1">
        <v>0</v>
      </c>
      <c r="P13" s="1">
        <v>0</v>
      </c>
      <c r="Q13" s="1">
        <v>0</v>
      </c>
      <c r="R13" s="1">
        <v>1</v>
      </c>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ht="40.5" x14ac:dyDescent="0.15">
      <c r="A14" s="10" t="s">
        <v>141</v>
      </c>
      <c r="B14" s="1" t="s">
        <v>11</v>
      </c>
      <c r="C14" s="3" t="s">
        <v>153</v>
      </c>
      <c r="D14" s="1">
        <f t="shared" si="3"/>
        <v>9</v>
      </c>
      <c r="E14" s="1">
        <f t="shared" si="0"/>
        <v>0</v>
      </c>
      <c r="F14" s="1">
        <f t="shared" si="1"/>
        <v>0</v>
      </c>
      <c r="G14" s="1">
        <f t="shared" si="2"/>
        <v>0</v>
      </c>
      <c r="H14" s="1"/>
      <c r="I14" s="5"/>
      <c r="J14" s="1">
        <v>0</v>
      </c>
      <c r="K14" s="1">
        <v>0</v>
      </c>
      <c r="L14" s="1">
        <v>0</v>
      </c>
      <c r="M14" s="1">
        <v>0</v>
      </c>
      <c r="N14" s="1">
        <v>0</v>
      </c>
      <c r="O14" s="1">
        <v>0</v>
      </c>
      <c r="P14" s="1">
        <v>0</v>
      </c>
      <c r="Q14" s="1">
        <v>0</v>
      </c>
      <c r="R14" s="1">
        <v>0</v>
      </c>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ht="27" x14ac:dyDescent="0.15">
      <c r="A15" s="10"/>
      <c r="B15" s="1" t="s">
        <v>12</v>
      </c>
      <c r="C15" s="3" t="s">
        <v>154</v>
      </c>
      <c r="D15" s="1">
        <f t="shared" si="3"/>
        <v>5</v>
      </c>
      <c r="E15" s="1">
        <f t="shared" si="0"/>
        <v>3</v>
      </c>
      <c r="F15" s="1">
        <f t="shared" si="1"/>
        <v>1</v>
      </c>
      <c r="G15" s="1">
        <f t="shared" si="2"/>
        <v>0</v>
      </c>
      <c r="H15" s="3"/>
      <c r="I15" s="6" t="s">
        <v>264</v>
      </c>
      <c r="J15" s="1">
        <v>0</v>
      </c>
      <c r="K15" s="1">
        <v>0</v>
      </c>
      <c r="L15" s="1">
        <v>1</v>
      </c>
      <c r="M15" s="1">
        <v>0</v>
      </c>
      <c r="N15" s="1">
        <v>0</v>
      </c>
      <c r="O15" s="1">
        <v>1</v>
      </c>
      <c r="P15" s="1">
        <v>0</v>
      </c>
      <c r="Q15" s="1">
        <v>1</v>
      </c>
      <c r="R15" s="1">
        <v>2</v>
      </c>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15">
      <c r="A16" s="10"/>
      <c r="B16" s="1" t="s">
        <v>13</v>
      </c>
      <c r="C16" s="3" t="s">
        <v>155</v>
      </c>
      <c r="D16" s="1">
        <f t="shared" si="3"/>
        <v>8</v>
      </c>
      <c r="E16" s="1">
        <f t="shared" si="0"/>
        <v>1</v>
      </c>
      <c r="F16" s="1">
        <f t="shared" si="1"/>
        <v>0</v>
      </c>
      <c r="G16" s="1">
        <f t="shared" si="2"/>
        <v>0</v>
      </c>
      <c r="H16" s="3"/>
      <c r="I16" s="6"/>
      <c r="J16" s="1">
        <v>0</v>
      </c>
      <c r="K16" s="1">
        <v>0</v>
      </c>
      <c r="L16" s="1">
        <v>0</v>
      </c>
      <c r="M16" s="1">
        <v>0</v>
      </c>
      <c r="N16" s="1">
        <v>1</v>
      </c>
      <c r="O16" s="1">
        <v>0</v>
      </c>
      <c r="P16" s="1">
        <v>0</v>
      </c>
      <c r="Q16" s="1">
        <v>0</v>
      </c>
      <c r="R16" s="1">
        <v>0</v>
      </c>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15">
      <c r="A17" s="10"/>
      <c r="B17" s="1" t="s">
        <v>14</v>
      </c>
      <c r="C17" s="3" t="s">
        <v>84</v>
      </c>
      <c r="D17" s="1">
        <f t="shared" si="3"/>
        <v>7</v>
      </c>
      <c r="E17" s="1">
        <f t="shared" si="0"/>
        <v>2</v>
      </c>
      <c r="F17" s="1">
        <f t="shared" si="1"/>
        <v>0</v>
      </c>
      <c r="G17" s="1">
        <f t="shared" si="2"/>
        <v>0</v>
      </c>
      <c r="H17" s="1"/>
      <c r="I17" s="5"/>
      <c r="J17" s="1">
        <v>0</v>
      </c>
      <c r="K17" s="1">
        <v>0</v>
      </c>
      <c r="L17" s="1">
        <v>1</v>
      </c>
      <c r="M17" s="1">
        <v>0</v>
      </c>
      <c r="N17" s="1">
        <v>0</v>
      </c>
      <c r="O17" s="1">
        <v>0</v>
      </c>
      <c r="P17" s="1">
        <v>0</v>
      </c>
      <c r="Q17" s="1">
        <v>1</v>
      </c>
      <c r="R17" s="1">
        <v>0</v>
      </c>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ht="27" x14ac:dyDescent="0.15">
      <c r="A18" s="10"/>
      <c r="B18" s="1" t="s">
        <v>15</v>
      </c>
      <c r="C18" s="3" t="s">
        <v>156</v>
      </c>
      <c r="D18" s="1">
        <f t="shared" si="3"/>
        <v>4</v>
      </c>
      <c r="E18" s="1">
        <f t="shared" si="0"/>
        <v>4</v>
      </c>
      <c r="F18" s="1">
        <f t="shared" si="1"/>
        <v>1</v>
      </c>
      <c r="G18" s="1">
        <f t="shared" si="2"/>
        <v>0</v>
      </c>
      <c r="H18" s="3"/>
      <c r="I18" s="6" t="s">
        <v>265</v>
      </c>
      <c r="J18" s="1">
        <v>0</v>
      </c>
      <c r="K18" s="1">
        <v>0</v>
      </c>
      <c r="L18" s="1">
        <v>1</v>
      </c>
      <c r="M18" s="1">
        <v>0</v>
      </c>
      <c r="N18" s="1">
        <v>1</v>
      </c>
      <c r="O18" s="1">
        <v>2</v>
      </c>
      <c r="P18" s="1">
        <v>0</v>
      </c>
      <c r="Q18" s="1">
        <v>1</v>
      </c>
      <c r="R18" s="1">
        <v>1</v>
      </c>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ht="27" x14ac:dyDescent="0.15">
      <c r="A19" s="10"/>
      <c r="B19" s="1" t="s">
        <v>16</v>
      </c>
      <c r="C19" s="3" t="s">
        <v>157</v>
      </c>
      <c r="D19" s="1">
        <f t="shared" si="3"/>
        <v>8</v>
      </c>
      <c r="E19" s="1">
        <f t="shared" si="0"/>
        <v>1</v>
      </c>
      <c r="F19" s="1">
        <f t="shared" si="1"/>
        <v>0</v>
      </c>
      <c r="G19" s="1">
        <f t="shared" si="2"/>
        <v>0</v>
      </c>
      <c r="H19" s="1"/>
      <c r="I19" s="5"/>
      <c r="J19" s="1">
        <v>0</v>
      </c>
      <c r="K19" s="1">
        <v>0</v>
      </c>
      <c r="L19" s="1">
        <v>0</v>
      </c>
      <c r="M19" s="1">
        <v>0</v>
      </c>
      <c r="N19" s="1">
        <v>1</v>
      </c>
      <c r="O19" s="1">
        <v>0</v>
      </c>
      <c r="P19" s="1">
        <v>0</v>
      </c>
      <c r="Q19" s="1">
        <v>0</v>
      </c>
      <c r="R19" s="1">
        <v>0</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ht="27" x14ac:dyDescent="0.15">
      <c r="A20" s="10"/>
      <c r="B20" s="1" t="s">
        <v>18</v>
      </c>
      <c r="C20" s="3" t="s">
        <v>158</v>
      </c>
      <c r="D20" s="1">
        <f t="shared" si="3"/>
        <v>8</v>
      </c>
      <c r="E20" s="1">
        <f t="shared" si="0"/>
        <v>1</v>
      </c>
      <c r="F20" s="1">
        <f t="shared" si="1"/>
        <v>0</v>
      </c>
      <c r="G20" s="1">
        <f t="shared" si="2"/>
        <v>0</v>
      </c>
      <c r="H20" s="1"/>
      <c r="I20" s="6"/>
      <c r="J20" s="1">
        <v>0</v>
      </c>
      <c r="K20" s="1">
        <v>0</v>
      </c>
      <c r="L20" s="1">
        <v>0</v>
      </c>
      <c r="M20" s="1">
        <v>0</v>
      </c>
      <c r="N20" s="1">
        <v>0</v>
      </c>
      <c r="O20" s="1">
        <v>0</v>
      </c>
      <c r="P20" s="1">
        <v>0</v>
      </c>
      <c r="Q20" s="1">
        <v>1</v>
      </c>
      <c r="R20" s="1">
        <v>0</v>
      </c>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ht="40.5" x14ac:dyDescent="0.15">
      <c r="A21" s="10"/>
      <c r="B21" s="1" t="s">
        <v>19</v>
      </c>
      <c r="C21" s="3" t="s">
        <v>159</v>
      </c>
      <c r="D21" s="1">
        <f t="shared" si="3"/>
        <v>5</v>
      </c>
      <c r="E21" s="1">
        <f t="shared" si="0"/>
        <v>3</v>
      </c>
      <c r="F21" s="1">
        <f t="shared" si="1"/>
        <v>1</v>
      </c>
      <c r="G21" s="1">
        <f t="shared" si="2"/>
        <v>0</v>
      </c>
      <c r="H21" s="3"/>
      <c r="I21" s="6" t="s">
        <v>269</v>
      </c>
      <c r="J21" s="1">
        <v>0</v>
      </c>
      <c r="K21" s="1">
        <v>1</v>
      </c>
      <c r="L21" s="1">
        <v>0</v>
      </c>
      <c r="M21" s="1">
        <v>0</v>
      </c>
      <c r="N21" s="1">
        <v>2</v>
      </c>
      <c r="O21" s="1">
        <v>0</v>
      </c>
      <c r="P21" s="1">
        <v>0</v>
      </c>
      <c r="Q21" s="1">
        <v>1</v>
      </c>
      <c r="R21" s="1">
        <v>1</v>
      </c>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ht="27" x14ac:dyDescent="0.15">
      <c r="A22" s="10"/>
      <c r="B22" s="1" t="s">
        <v>21</v>
      </c>
      <c r="C22" s="3" t="s">
        <v>160</v>
      </c>
      <c r="D22" s="1">
        <f t="shared" si="3"/>
        <v>9</v>
      </c>
      <c r="E22" s="1">
        <f t="shared" si="0"/>
        <v>0</v>
      </c>
      <c r="F22" s="1">
        <f t="shared" si="1"/>
        <v>0</v>
      </c>
      <c r="G22" s="1">
        <f t="shared" si="2"/>
        <v>0</v>
      </c>
      <c r="H22" s="3"/>
      <c r="I22" s="5"/>
      <c r="J22" s="1">
        <v>0</v>
      </c>
      <c r="K22" s="1">
        <v>0</v>
      </c>
      <c r="L22" s="1">
        <v>0</v>
      </c>
      <c r="M22" s="1">
        <v>0</v>
      </c>
      <c r="N22" s="1">
        <v>0</v>
      </c>
      <c r="O22" s="1">
        <v>0</v>
      </c>
      <c r="P22" s="1">
        <v>0</v>
      </c>
      <c r="Q22" s="1">
        <v>0</v>
      </c>
      <c r="R22" s="1">
        <v>0</v>
      </c>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row r="23" spans="1:52" ht="27" x14ac:dyDescent="0.15">
      <c r="A23" s="10"/>
      <c r="B23" s="1" t="s">
        <v>22</v>
      </c>
      <c r="C23" s="3" t="s">
        <v>161</v>
      </c>
      <c r="D23" s="1">
        <f t="shared" si="3"/>
        <v>7</v>
      </c>
      <c r="E23" s="1">
        <f t="shared" si="0"/>
        <v>2</v>
      </c>
      <c r="F23" s="1">
        <f t="shared" si="1"/>
        <v>0</v>
      </c>
      <c r="G23" s="1">
        <f t="shared" si="2"/>
        <v>0</v>
      </c>
      <c r="H23" s="3"/>
      <c r="I23" s="1"/>
      <c r="J23" s="1">
        <v>0</v>
      </c>
      <c r="K23" s="1">
        <v>1</v>
      </c>
      <c r="L23" s="1">
        <v>0</v>
      </c>
      <c r="M23" s="1">
        <v>0</v>
      </c>
      <c r="N23" s="1">
        <v>0</v>
      </c>
      <c r="O23" s="1">
        <v>0</v>
      </c>
      <c r="P23" s="1">
        <v>0</v>
      </c>
      <c r="Q23" s="1">
        <v>1</v>
      </c>
      <c r="R23" s="1">
        <v>0</v>
      </c>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ht="27" x14ac:dyDescent="0.15">
      <c r="A24" s="10"/>
      <c r="B24" s="1" t="s">
        <v>60</v>
      </c>
      <c r="C24" s="3" t="s">
        <v>162</v>
      </c>
      <c r="D24" s="1">
        <f t="shared" si="3"/>
        <v>8</v>
      </c>
      <c r="E24" s="1">
        <f t="shared" si="0"/>
        <v>1</v>
      </c>
      <c r="F24" s="1">
        <f t="shared" si="1"/>
        <v>0</v>
      </c>
      <c r="G24" s="1">
        <f t="shared" si="2"/>
        <v>0</v>
      </c>
      <c r="H24" s="3"/>
      <c r="I24" s="1"/>
      <c r="J24" s="1">
        <v>0</v>
      </c>
      <c r="K24" s="1">
        <v>0</v>
      </c>
      <c r="L24" s="1">
        <v>0</v>
      </c>
      <c r="M24" s="1">
        <v>0</v>
      </c>
      <c r="N24" s="1">
        <v>0</v>
      </c>
      <c r="O24" s="1">
        <v>0</v>
      </c>
      <c r="P24" s="1">
        <v>0</v>
      </c>
      <c r="Q24" s="1">
        <v>1</v>
      </c>
      <c r="R24" s="1">
        <v>0</v>
      </c>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row>
    <row r="25" spans="1:52" ht="27" x14ac:dyDescent="0.15">
      <c r="A25" s="10" t="s">
        <v>194</v>
      </c>
      <c r="B25" s="1" t="s">
        <v>62</v>
      </c>
      <c r="C25" s="3" t="s">
        <v>91</v>
      </c>
      <c r="D25" s="1">
        <f t="shared" si="3"/>
        <v>8</v>
      </c>
      <c r="E25" s="1">
        <f t="shared" si="0"/>
        <v>1</v>
      </c>
      <c r="F25" s="1">
        <f t="shared" si="1"/>
        <v>0</v>
      </c>
      <c r="G25" s="1">
        <f t="shared" si="2"/>
        <v>0</v>
      </c>
      <c r="H25" s="3"/>
      <c r="I25" s="1"/>
      <c r="J25" s="1">
        <v>0</v>
      </c>
      <c r="K25" s="1">
        <v>0</v>
      </c>
      <c r="L25" s="1">
        <v>0</v>
      </c>
      <c r="M25" s="1">
        <v>0</v>
      </c>
      <c r="N25" s="1">
        <v>0</v>
      </c>
      <c r="O25" s="1">
        <v>1</v>
      </c>
      <c r="P25" s="1">
        <v>0</v>
      </c>
      <c r="Q25" s="1">
        <v>0</v>
      </c>
      <c r="R25" s="1">
        <v>0</v>
      </c>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row>
    <row r="26" spans="1:52" ht="40.5" x14ac:dyDescent="0.15">
      <c r="A26" s="10"/>
      <c r="B26" s="1" t="s">
        <v>64</v>
      </c>
      <c r="C26" s="3" t="s">
        <v>163</v>
      </c>
      <c r="D26" s="1">
        <f t="shared" si="3"/>
        <v>6</v>
      </c>
      <c r="E26" s="1">
        <f t="shared" si="0"/>
        <v>3</v>
      </c>
      <c r="F26" s="1">
        <f t="shared" si="1"/>
        <v>0</v>
      </c>
      <c r="G26" s="1">
        <f t="shared" si="2"/>
        <v>0</v>
      </c>
      <c r="H26" s="3"/>
      <c r="I26" s="1" t="s">
        <v>251</v>
      </c>
      <c r="J26" s="1">
        <v>0</v>
      </c>
      <c r="K26" s="1">
        <v>1</v>
      </c>
      <c r="L26" s="1">
        <v>0</v>
      </c>
      <c r="M26" s="1">
        <v>0</v>
      </c>
      <c r="N26" s="1">
        <v>0</v>
      </c>
      <c r="O26" s="1">
        <v>0</v>
      </c>
      <c r="P26" s="1">
        <v>0</v>
      </c>
      <c r="Q26" s="1">
        <v>1</v>
      </c>
      <c r="R26" s="1">
        <v>1</v>
      </c>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row>
    <row r="27" spans="1:52" ht="40.5" x14ac:dyDescent="0.15">
      <c r="A27" s="10"/>
      <c r="B27" s="1" t="s">
        <v>65</v>
      </c>
      <c r="C27" s="3" t="s">
        <v>164</v>
      </c>
      <c r="D27" s="1">
        <f t="shared" si="3"/>
        <v>5</v>
      </c>
      <c r="E27" s="1">
        <f t="shared" si="0"/>
        <v>2</v>
      </c>
      <c r="F27" s="1">
        <f t="shared" si="1"/>
        <v>2</v>
      </c>
      <c r="G27" s="1">
        <f t="shared" si="2"/>
        <v>0</v>
      </c>
      <c r="H27" s="3"/>
      <c r="I27" s="1"/>
      <c r="J27" s="1">
        <v>1</v>
      </c>
      <c r="K27" s="1">
        <v>2</v>
      </c>
      <c r="L27" s="1">
        <v>0</v>
      </c>
      <c r="M27" s="1">
        <v>0</v>
      </c>
      <c r="N27" s="1">
        <v>0</v>
      </c>
      <c r="O27" s="1">
        <v>0</v>
      </c>
      <c r="P27" s="1">
        <v>0</v>
      </c>
      <c r="Q27" s="1">
        <v>1</v>
      </c>
      <c r="R27" s="1">
        <v>2</v>
      </c>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row>
    <row r="28" spans="1:52" ht="40.5" x14ac:dyDescent="0.15">
      <c r="A28" s="10"/>
      <c r="B28" s="1" t="s">
        <v>66</v>
      </c>
      <c r="C28" s="3" t="s">
        <v>165</v>
      </c>
      <c r="D28" s="1">
        <f t="shared" si="3"/>
        <v>2</v>
      </c>
      <c r="E28" s="1">
        <f t="shared" si="0"/>
        <v>4</v>
      </c>
      <c r="F28" s="1">
        <f t="shared" si="1"/>
        <v>3</v>
      </c>
      <c r="G28" s="1">
        <f t="shared" si="2"/>
        <v>0</v>
      </c>
      <c r="H28" s="3"/>
      <c r="I28" s="1"/>
      <c r="J28" s="1">
        <v>1</v>
      </c>
      <c r="K28" s="1">
        <v>2</v>
      </c>
      <c r="L28" s="1">
        <v>1</v>
      </c>
      <c r="M28" s="1">
        <v>0</v>
      </c>
      <c r="N28" s="1">
        <v>2</v>
      </c>
      <c r="O28" s="1">
        <v>1</v>
      </c>
      <c r="P28" s="1">
        <v>0</v>
      </c>
      <c r="Q28" s="1">
        <v>1</v>
      </c>
      <c r="R28" s="1">
        <v>2</v>
      </c>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row>
    <row r="29" spans="1:52" ht="40.5" x14ac:dyDescent="0.15">
      <c r="A29" s="10"/>
      <c r="B29" s="1" t="s">
        <v>166</v>
      </c>
      <c r="C29" s="3" t="s">
        <v>169</v>
      </c>
      <c r="D29" s="1">
        <f t="shared" si="3"/>
        <v>6</v>
      </c>
      <c r="E29" s="1">
        <f t="shared" si="0"/>
        <v>3</v>
      </c>
      <c r="F29" s="1">
        <f t="shared" si="1"/>
        <v>0</v>
      </c>
      <c r="G29" s="1">
        <f t="shared" si="2"/>
        <v>0</v>
      </c>
      <c r="H29" s="3"/>
      <c r="I29" s="1"/>
      <c r="J29" s="1">
        <v>1</v>
      </c>
      <c r="K29" s="1">
        <v>0</v>
      </c>
      <c r="L29" s="1">
        <v>0</v>
      </c>
      <c r="M29" s="1">
        <v>0</v>
      </c>
      <c r="N29" s="1">
        <v>0</v>
      </c>
      <c r="O29" s="1">
        <v>1</v>
      </c>
      <c r="P29" s="1">
        <v>0</v>
      </c>
      <c r="Q29" s="1">
        <v>1</v>
      </c>
      <c r="R29" s="1">
        <v>0</v>
      </c>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row>
    <row r="30" spans="1:52" ht="27" x14ac:dyDescent="0.15">
      <c r="A30" s="10"/>
      <c r="B30" s="1" t="s">
        <v>167</v>
      </c>
      <c r="C30" s="3" t="s">
        <v>170</v>
      </c>
      <c r="D30" s="1">
        <f t="shared" si="3"/>
        <v>6</v>
      </c>
      <c r="E30" s="1">
        <f t="shared" si="0"/>
        <v>2</v>
      </c>
      <c r="F30" s="1">
        <f t="shared" si="1"/>
        <v>1</v>
      </c>
      <c r="G30" s="1">
        <f t="shared" si="2"/>
        <v>0</v>
      </c>
      <c r="H30" s="3"/>
      <c r="I30" s="1"/>
      <c r="J30" s="1">
        <v>0</v>
      </c>
      <c r="K30" s="1">
        <v>2</v>
      </c>
      <c r="L30" s="1">
        <v>1</v>
      </c>
      <c r="M30" s="1">
        <v>0</v>
      </c>
      <c r="N30" s="1">
        <v>0</v>
      </c>
      <c r="O30" s="1">
        <v>0</v>
      </c>
      <c r="P30" s="1">
        <v>0</v>
      </c>
      <c r="Q30" s="1">
        <v>1</v>
      </c>
      <c r="R30" s="1">
        <v>0</v>
      </c>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row>
    <row r="31" spans="1:52" ht="27" x14ac:dyDescent="0.15">
      <c r="A31" s="10"/>
      <c r="B31" s="1" t="s">
        <v>98</v>
      </c>
      <c r="C31" s="3" t="s">
        <v>171</v>
      </c>
      <c r="D31" s="1">
        <f t="shared" si="3"/>
        <v>0</v>
      </c>
      <c r="E31" s="1">
        <f t="shared" si="0"/>
        <v>3</v>
      </c>
      <c r="F31" s="1">
        <f t="shared" si="1"/>
        <v>6</v>
      </c>
      <c r="G31" s="1">
        <f t="shared" si="2"/>
        <v>0</v>
      </c>
      <c r="H31" s="3"/>
      <c r="I31" s="1"/>
      <c r="J31" s="1">
        <v>1</v>
      </c>
      <c r="K31" s="1">
        <v>2</v>
      </c>
      <c r="L31" s="1">
        <v>2</v>
      </c>
      <c r="M31" s="1">
        <v>1</v>
      </c>
      <c r="N31" s="1">
        <v>2</v>
      </c>
      <c r="O31" s="1">
        <v>2</v>
      </c>
      <c r="P31" s="1">
        <v>1</v>
      </c>
      <c r="Q31" s="1">
        <v>2</v>
      </c>
      <c r="R31" s="1">
        <v>2</v>
      </c>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row>
    <row r="32" spans="1:52" x14ac:dyDescent="0.15">
      <c r="A32" s="10"/>
      <c r="B32" s="1" t="s">
        <v>168</v>
      </c>
      <c r="C32" s="3" t="s">
        <v>172</v>
      </c>
      <c r="D32" s="1">
        <f t="shared" si="3"/>
        <v>1</v>
      </c>
      <c r="E32" s="1">
        <f t="shared" si="0"/>
        <v>5</v>
      </c>
      <c r="F32" s="1">
        <f t="shared" si="1"/>
        <v>3</v>
      </c>
      <c r="G32" s="1">
        <f t="shared" si="2"/>
        <v>0</v>
      </c>
      <c r="H32" s="3"/>
      <c r="I32" s="1"/>
      <c r="J32" s="1">
        <v>0</v>
      </c>
      <c r="K32" s="1">
        <v>2</v>
      </c>
      <c r="L32" s="1">
        <v>1</v>
      </c>
      <c r="M32" s="1">
        <v>1</v>
      </c>
      <c r="N32" s="1">
        <v>2</v>
      </c>
      <c r="O32" s="1">
        <v>1</v>
      </c>
      <c r="P32" s="1">
        <v>1</v>
      </c>
      <c r="Q32" s="1">
        <v>1</v>
      </c>
      <c r="R32" s="1">
        <v>2</v>
      </c>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row>
    <row r="33" spans="1:52" ht="27" x14ac:dyDescent="0.15">
      <c r="A33" s="10"/>
      <c r="B33" s="1" t="s">
        <v>100</v>
      </c>
      <c r="C33" s="3" t="s">
        <v>173</v>
      </c>
      <c r="D33" s="1">
        <f t="shared" si="3"/>
        <v>9</v>
      </c>
      <c r="E33" s="1">
        <f t="shared" si="0"/>
        <v>0</v>
      </c>
      <c r="F33" s="1">
        <f t="shared" si="1"/>
        <v>0</v>
      </c>
      <c r="G33" s="1">
        <f t="shared" si="2"/>
        <v>0</v>
      </c>
      <c r="H33" s="3"/>
      <c r="I33" s="1"/>
      <c r="J33" s="1">
        <v>0</v>
      </c>
      <c r="K33" s="1">
        <v>0</v>
      </c>
      <c r="L33" s="1">
        <v>0</v>
      </c>
      <c r="M33" s="1">
        <v>0</v>
      </c>
      <c r="N33" s="1">
        <v>0</v>
      </c>
      <c r="O33" s="1">
        <v>0</v>
      </c>
      <c r="P33" s="1">
        <v>0</v>
      </c>
      <c r="Q33" s="1">
        <v>0</v>
      </c>
      <c r="R33" s="1">
        <v>0</v>
      </c>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row>
    <row r="34" spans="1:52" ht="27" x14ac:dyDescent="0.15">
      <c r="A34" s="10"/>
      <c r="B34" s="1" t="s">
        <v>101</v>
      </c>
      <c r="C34" s="3" t="s">
        <v>174</v>
      </c>
      <c r="D34" s="1">
        <f t="shared" si="3"/>
        <v>3</v>
      </c>
      <c r="E34" s="1">
        <f t="shared" si="0"/>
        <v>4</v>
      </c>
      <c r="F34" s="1">
        <f t="shared" si="1"/>
        <v>2</v>
      </c>
      <c r="G34" s="1">
        <f t="shared" si="2"/>
        <v>0</v>
      </c>
      <c r="H34" s="3"/>
      <c r="I34" s="1" t="s">
        <v>252</v>
      </c>
      <c r="J34" s="1">
        <v>1</v>
      </c>
      <c r="K34" s="1">
        <v>1</v>
      </c>
      <c r="L34" s="1">
        <v>1</v>
      </c>
      <c r="M34" s="1">
        <v>0</v>
      </c>
      <c r="N34" s="1">
        <v>0</v>
      </c>
      <c r="O34" s="1">
        <v>2</v>
      </c>
      <c r="P34" s="1">
        <v>0</v>
      </c>
      <c r="Q34" s="1">
        <v>2</v>
      </c>
      <c r="R34" s="1">
        <v>1</v>
      </c>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row>
    <row r="35" spans="1:52" ht="27" x14ac:dyDescent="0.15">
      <c r="A35" s="10" t="s">
        <v>195</v>
      </c>
      <c r="B35" s="1" t="s">
        <v>102</v>
      </c>
      <c r="C35" s="3" t="s">
        <v>175</v>
      </c>
      <c r="D35" s="1">
        <f t="shared" si="3"/>
        <v>8</v>
      </c>
      <c r="E35" s="1">
        <f t="shared" si="0"/>
        <v>1</v>
      </c>
      <c r="F35" s="1">
        <f t="shared" si="1"/>
        <v>0</v>
      </c>
      <c r="G35" s="1">
        <f t="shared" si="2"/>
        <v>0</v>
      </c>
      <c r="H35" s="3"/>
      <c r="I35" s="1"/>
      <c r="J35" s="1">
        <v>0</v>
      </c>
      <c r="K35" s="1">
        <v>0</v>
      </c>
      <c r="L35" s="1">
        <v>0</v>
      </c>
      <c r="M35" s="1">
        <v>0</v>
      </c>
      <c r="N35" s="1">
        <v>0</v>
      </c>
      <c r="O35" s="1">
        <v>0</v>
      </c>
      <c r="P35" s="1">
        <v>0</v>
      </c>
      <c r="Q35" s="1">
        <v>1</v>
      </c>
      <c r="R35" s="1">
        <v>0</v>
      </c>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row>
    <row r="36" spans="1:52" ht="27" x14ac:dyDescent="0.15">
      <c r="A36" s="10"/>
      <c r="B36" s="1" t="s">
        <v>103</v>
      </c>
      <c r="C36" s="3" t="s">
        <v>176</v>
      </c>
      <c r="D36" s="1">
        <f t="shared" si="3"/>
        <v>9</v>
      </c>
      <c r="E36" s="1">
        <f t="shared" si="0"/>
        <v>0</v>
      </c>
      <c r="F36" s="1">
        <f t="shared" si="1"/>
        <v>0</v>
      </c>
      <c r="G36" s="1">
        <f t="shared" si="2"/>
        <v>0</v>
      </c>
      <c r="H36" s="3"/>
      <c r="I36" s="1"/>
      <c r="J36" s="1">
        <v>0</v>
      </c>
      <c r="K36" s="1">
        <v>0</v>
      </c>
      <c r="L36" s="1">
        <v>0</v>
      </c>
      <c r="M36" s="1">
        <v>0</v>
      </c>
      <c r="N36" s="1">
        <v>0</v>
      </c>
      <c r="O36" s="1">
        <v>0</v>
      </c>
      <c r="P36" s="1">
        <v>0</v>
      </c>
      <c r="Q36" s="1">
        <v>0</v>
      </c>
      <c r="R36" s="1">
        <v>0</v>
      </c>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row>
    <row r="37" spans="1:52" ht="27" x14ac:dyDescent="0.15">
      <c r="A37" s="10"/>
      <c r="B37" s="1" t="s">
        <v>177</v>
      </c>
      <c r="C37" s="3" t="s">
        <v>185</v>
      </c>
      <c r="D37" s="1">
        <f t="shared" si="3"/>
        <v>0</v>
      </c>
      <c r="E37" s="1">
        <f t="shared" si="0"/>
        <v>2</v>
      </c>
      <c r="F37" s="1">
        <f t="shared" si="1"/>
        <v>7</v>
      </c>
      <c r="G37" s="1">
        <f t="shared" si="2"/>
        <v>0</v>
      </c>
      <c r="H37" s="3"/>
      <c r="I37" s="1" t="s">
        <v>266</v>
      </c>
      <c r="J37" s="1">
        <v>1</v>
      </c>
      <c r="K37" s="1">
        <v>2</v>
      </c>
      <c r="L37" s="1">
        <v>2</v>
      </c>
      <c r="M37" s="1">
        <v>1</v>
      </c>
      <c r="N37" s="1">
        <v>2</v>
      </c>
      <c r="O37" s="1">
        <v>2</v>
      </c>
      <c r="P37" s="1">
        <v>2</v>
      </c>
      <c r="Q37" s="1">
        <v>2</v>
      </c>
      <c r="R37" s="1">
        <v>2</v>
      </c>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row>
    <row r="38" spans="1:52" ht="40.5" x14ac:dyDescent="0.15">
      <c r="A38" s="10"/>
      <c r="B38" s="1" t="s">
        <v>178</v>
      </c>
      <c r="C38" s="3" t="s">
        <v>186</v>
      </c>
      <c r="D38" s="1">
        <f t="shared" si="3"/>
        <v>7</v>
      </c>
      <c r="E38" s="1">
        <f t="shared" si="0"/>
        <v>2</v>
      </c>
      <c r="F38" s="1">
        <f t="shared" si="1"/>
        <v>0</v>
      </c>
      <c r="G38" s="1">
        <f t="shared" si="2"/>
        <v>0</v>
      </c>
      <c r="H38" s="3"/>
      <c r="I38" s="1"/>
      <c r="J38" s="1">
        <v>0</v>
      </c>
      <c r="K38" s="1">
        <v>1</v>
      </c>
      <c r="L38" s="1">
        <v>0</v>
      </c>
      <c r="M38" s="1">
        <v>0</v>
      </c>
      <c r="N38" s="1">
        <v>0</v>
      </c>
      <c r="O38" s="1">
        <v>0</v>
      </c>
      <c r="P38" s="1">
        <v>0</v>
      </c>
      <c r="Q38" s="1">
        <v>1</v>
      </c>
      <c r="R38" s="1">
        <v>0</v>
      </c>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row>
    <row r="39" spans="1:52" ht="27" x14ac:dyDescent="0.15">
      <c r="A39" s="10"/>
      <c r="B39" s="1" t="s">
        <v>179</v>
      </c>
      <c r="C39" s="3" t="s">
        <v>187</v>
      </c>
      <c r="D39" s="1">
        <f t="shared" si="3"/>
        <v>2</v>
      </c>
      <c r="E39" s="1">
        <f t="shared" si="0"/>
        <v>4</v>
      </c>
      <c r="F39" s="1">
        <f t="shared" si="1"/>
        <v>3</v>
      </c>
      <c r="G39" s="1">
        <f t="shared" si="2"/>
        <v>0</v>
      </c>
      <c r="H39" s="3"/>
      <c r="I39" s="1"/>
      <c r="J39" s="1">
        <v>1</v>
      </c>
      <c r="K39" s="1">
        <v>1</v>
      </c>
      <c r="L39" s="1">
        <v>0</v>
      </c>
      <c r="M39" s="1">
        <v>0</v>
      </c>
      <c r="N39" s="1">
        <v>2</v>
      </c>
      <c r="O39" s="1">
        <v>2</v>
      </c>
      <c r="P39" s="1">
        <v>1</v>
      </c>
      <c r="Q39" s="1">
        <v>1</v>
      </c>
      <c r="R39" s="1">
        <v>2</v>
      </c>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row>
    <row r="40" spans="1:52" x14ac:dyDescent="0.15">
      <c r="A40" s="10"/>
      <c r="B40" s="1" t="s">
        <v>180</v>
      </c>
      <c r="C40" s="3" t="s">
        <v>188</v>
      </c>
      <c r="D40" s="1">
        <f t="shared" si="3"/>
        <v>9</v>
      </c>
      <c r="E40" s="1">
        <f t="shared" si="0"/>
        <v>0</v>
      </c>
      <c r="F40" s="1">
        <f t="shared" si="1"/>
        <v>0</v>
      </c>
      <c r="G40" s="1">
        <f t="shared" si="2"/>
        <v>0</v>
      </c>
      <c r="H40" s="3"/>
      <c r="I40" s="1"/>
      <c r="J40" s="1">
        <v>0</v>
      </c>
      <c r="K40" s="1">
        <v>0</v>
      </c>
      <c r="L40" s="1">
        <v>0</v>
      </c>
      <c r="M40" s="1">
        <v>0</v>
      </c>
      <c r="N40" s="1">
        <v>0</v>
      </c>
      <c r="O40" s="1">
        <v>0</v>
      </c>
      <c r="P40" s="1">
        <v>0</v>
      </c>
      <c r="Q40" s="1">
        <v>0</v>
      </c>
      <c r="R40" s="1">
        <v>0</v>
      </c>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ht="27" x14ac:dyDescent="0.15">
      <c r="A41" s="10"/>
      <c r="B41" s="1" t="s">
        <v>108</v>
      </c>
      <c r="C41" s="3" t="s">
        <v>130</v>
      </c>
      <c r="D41" s="1">
        <f t="shared" si="3"/>
        <v>9</v>
      </c>
      <c r="E41" s="1">
        <f t="shared" si="0"/>
        <v>0</v>
      </c>
      <c r="F41" s="1">
        <f t="shared" si="1"/>
        <v>0</v>
      </c>
      <c r="G41" s="1">
        <f t="shared" si="2"/>
        <v>0</v>
      </c>
      <c r="H41" s="3"/>
      <c r="I41" s="1"/>
      <c r="J41" s="1">
        <v>0</v>
      </c>
      <c r="K41" s="1">
        <v>0</v>
      </c>
      <c r="L41" s="1">
        <v>0</v>
      </c>
      <c r="M41" s="1">
        <v>0</v>
      </c>
      <c r="N41" s="1">
        <v>0</v>
      </c>
      <c r="O41" s="1">
        <v>0</v>
      </c>
      <c r="P41" s="1">
        <v>0</v>
      </c>
      <c r="Q41" s="1">
        <v>0</v>
      </c>
      <c r="R41" s="1">
        <v>0</v>
      </c>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ht="27" x14ac:dyDescent="0.15">
      <c r="A42" s="10"/>
      <c r="B42" s="1" t="s">
        <v>109</v>
      </c>
      <c r="C42" s="3" t="s">
        <v>131</v>
      </c>
      <c r="D42" s="1">
        <f t="shared" si="3"/>
        <v>1</v>
      </c>
      <c r="E42" s="1">
        <f t="shared" si="0"/>
        <v>1</v>
      </c>
      <c r="F42" s="1">
        <f t="shared" si="1"/>
        <v>7</v>
      </c>
      <c r="G42" s="1">
        <f t="shared" si="2"/>
        <v>0</v>
      </c>
      <c r="H42" s="3"/>
      <c r="I42" s="1"/>
      <c r="J42" s="1">
        <v>2</v>
      </c>
      <c r="K42" s="1">
        <v>2</v>
      </c>
      <c r="L42" s="1">
        <v>2</v>
      </c>
      <c r="M42" s="1">
        <v>0</v>
      </c>
      <c r="N42" s="1">
        <v>2</v>
      </c>
      <c r="O42" s="1">
        <v>2</v>
      </c>
      <c r="P42" s="1">
        <v>1</v>
      </c>
      <c r="Q42" s="1">
        <v>2</v>
      </c>
      <c r="R42" s="1">
        <v>2</v>
      </c>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ht="27" x14ac:dyDescent="0.15">
      <c r="A43" s="10" t="s">
        <v>196</v>
      </c>
      <c r="B43" s="1" t="s">
        <v>181</v>
      </c>
      <c r="C43" s="3" t="s">
        <v>189</v>
      </c>
      <c r="D43" s="1">
        <f t="shared" si="3"/>
        <v>8</v>
      </c>
      <c r="E43" s="1">
        <f t="shared" si="0"/>
        <v>1</v>
      </c>
      <c r="F43" s="1">
        <f t="shared" si="1"/>
        <v>0</v>
      </c>
      <c r="G43" s="1">
        <f t="shared" si="2"/>
        <v>0</v>
      </c>
      <c r="H43" s="3"/>
      <c r="I43" s="1"/>
      <c r="J43" s="1">
        <v>0</v>
      </c>
      <c r="K43" s="1">
        <v>0</v>
      </c>
      <c r="L43" s="1">
        <v>0</v>
      </c>
      <c r="M43" s="1">
        <v>0</v>
      </c>
      <c r="N43" s="1">
        <v>0</v>
      </c>
      <c r="O43" s="1">
        <v>0</v>
      </c>
      <c r="P43" s="1">
        <v>0</v>
      </c>
      <c r="Q43" s="1">
        <v>1</v>
      </c>
      <c r="R43" s="1">
        <v>0</v>
      </c>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ht="27" x14ac:dyDescent="0.15">
      <c r="A44" s="10"/>
      <c r="B44" s="1" t="s">
        <v>182</v>
      </c>
      <c r="C44" s="3" t="s">
        <v>190</v>
      </c>
      <c r="D44" s="1">
        <f t="shared" si="3"/>
        <v>9</v>
      </c>
      <c r="E44" s="1">
        <f t="shared" si="0"/>
        <v>0</v>
      </c>
      <c r="F44" s="1">
        <f t="shared" si="1"/>
        <v>0</v>
      </c>
      <c r="G44" s="1">
        <f t="shared" si="2"/>
        <v>0</v>
      </c>
      <c r="H44" s="3"/>
      <c r="I44" s="1"/>
      <c r="J44" s="1">
        <v>0</v>
      </c>
      <c r="K44" s="1">
        <v>0</v>
      </c>
      <c r="L44" s="1">
        <v>0</v>
      </c>
      <c r="M44" s="1">
        <v>0</v>
      </c>
      <c r="N44" s="1">
        <v>0</v>
      </c>
      <c r="O44" s="1">
        <v>0</v>
      </c>
      <c r="P44" s="1">
        <v>0</v>
      </c>
      <c r="Q44" s="1">
        <v>0</v>
      </c>
      <c r="R44" s="1">
        <v>0</v>
      </c>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ht="27" x14ac:dyDescent="0.15">
      <c r="A45" s="10"/>
      <c r="B45" s="1" t="s">
        <v>183</v>
      </c>
      <c r="C45" s="3" t="s">
        <v>191</v>
      </c>
      <c r="D45" s="1">
        <f t="shared" si="3"/>
        <v>9</v>
      </c>
      <c r="E45" s="1">
        <f t="shared" si="0"/>
        <v>0</v>
      </c>
      <c r="F45" s="1">
        <f t="shared" si="1"/>
        <v>0</v>
      </c>
      <c r="G45" s="1">
        <f t="shared" si="2"/>
        <v>0</v>
      </c>
      <c r="H45" s="3"/>
      <c r="I45" s="1"/>
      <c r="J45" s="1">
        <v>0</v>
      </c>
      <c r="K45" s="1">
        <v>0</v>
      </c>
      <c r="L45" s="1">
        <v>0</v>
      </c>
      <c r="M45" s="1">
        <v>0</v>
      </c>
      <c r="N45" s="1">
        <v>0</v>
      </c>
      <c r="O45" s="1">
        <v>0</v>
      </c>
      <c r="P45" s="1">
        <v>0</v>
      </c>
      <c r="Q45" s="1">
        <v>0</v>
      </c>
      <c r="R45" s="1">
        <v>0</v>
      </c>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ht="40.5" x14ac:dyDescent="0.15">
      <c r="A46" s="10"/>
      <c r="B46" s="1" t="s">
        <v>184</v>
      </c>
      <c r="C46" s="3" t="s">
        <v>192</v>
      </c>
      <c r="D46" s="1">
        <f t="shared" si="3"/>
        <v>9</v>
      </c>
      <c r="E46" s="1">
        <f t="shared" si="0"/>
        <v>0</v>
      </c>
      <c r="F46" s="1">
        <f t="shared" si="1"/>
        <v>0</v>
      </c>
      <c r="G46" s="1">
        <f t="shared" si="2"/>
        <v>0</v>
      </c>
      <c r="H46" s="3"/>
      <c r="I46" s="1"/>
      <c r="J46" s="1">
        <v>0</v>
      </c>
      <c r="K46" s="1">
        <v>0</v>
      </c>
      <c r="L46" s="1">
        <v>0</v>
      </c>
      <c r="M46" s="1">
        <v>0</v>
      </c>
      <c r="N46" s="1">
        <v>0</v>
      </c>
      <c r="O46" s="1">
        <v>0</v>
      </c>
      <c r="P46" s="1">
        <v>0</v>
      </c>
      <c r="Q46" s="1">
        <v>0</v>
      </c>
      <c r="R46" s="1">
        <v>0</v>
      </c>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row>
    <row r="47" spans="1:52" ht="27" x14ac:dyDescent="0.15">
      <c r="A47" s="10"/>
      <c r="B47" s="1" t="s">
        <v>114</v>
      </c>
      <c r="C47" s="3" t="s">
        <v>135</v>
      </c>
      <c r="D47" s="1">
        <f t="shared" si="3"/>
        <v>3</v>
      </c>
      <c r="E47" s="1">
        <f t="shared" si="0"/>
        <v>4</v>
      </c>
      <c r="F47" s="1">
        <f t="shared" si="1"/>
        <v>2</v>
      </c>
      <c r="G47" s="1">
        <f t="shared" si="2"/>
        <v>0</v>
      </c>
      <c r="H47" s="3"/>
      <c r="I47" s="1" t="s">
        <v>250</v>
      </c>
      <c r="J47" s="1">
        <v>0</v>
      </c>
      <c r="K47" s="1">
        <v>1</v>
      </c>
      <c r="L47" s="1">
        <v>2</v>
      </c>
      <c r="M47" s="1">
        <v>1</v>
      </c>
      <c r="N47" s="1">
        <v>0</v>
      </c>
      <c r="O47" s="1">
        <v>1</v>
      </c>
      <c r="P47" s="1">
        <v>0</v>
      </c>
      <c r="Q47" s="1">
        <v>1</v>
      </c>
      <c r="R47" s="1">
        <v>2</v>
      </c>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52" x14ac:dyDescent="0.15">
      <c r="A48" s="10"/>
      <c r="B48" s="1" t="s">
        <v>115</v>
      </c>
      <c r="C48" s="3" t="s">
        <v>136</v>
      </c>
      <c r="D48" s="1">
        <f t="shared" si="3"/>
        <v>5</v>
      </c>
      <c r="E48" s="1">
        <f t="shared" si="0"/>
        <v>4</v>
      </c>
      <c r="F48" s="1">
        <f t="shared" si="1"/>
        <v>0</v>
      </c>
      <c r="G48" s="1">
        <f t="shared" si="2"/>
        <v>0</v>
      </c>
      <c r="H48" s="3"/>
      <c r="I48" s="1"/>
      <c r="J48" s="1">
        <v>0</v>
      </c>
      <c r="K48" s="1">
        <v>1</v>
      </c>
      <c r="L48" s="1">
        <v>1</v>
      </c>
      <c r="M48" s="1">
        <v>1</v>
      </c>
      <c r="N48" s="1">
        <v>0</v>
      </c>
      <c r="O48" s="1">
        <v>0</v>
      </c>
      <c r="P48" s="1">
        <v>0</v>
      </c>
      <c r="Q48" s="1">
        <v>1</v>
      </c>
      <c r="R48" s="1">
        <v>0</v>
      </c>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sheetData>
  <mergeCells count="7">
    <mergeCell ref="A35:A42"/>
    <mergeCell ref="A43:A48"/>
    <mergeCell ref="A5:B5"/>
    <mergeCell ref="A6:A8"/>
    <mergeCell ref="A9:A13"/>
    <mergeCell ref="A14:A24"/>
    <mergeCell ref="A25:A34"/>
  </mergeCells>
  <phoneticPr fontId="1"/>
  <pageMargins left="0.7" right="0.7" top="0.75" bottom="0.75" header="0.3" footer="0.3"/>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保護者(児童発達支援) </vt:lpstr>
      <vt:lpstr>保護者(放課後等デイサービス) </vt:lpstr>
      <vt:lpstr>職員(児童発達支援) </vt:lpstr>
      <vt:lpstr>職員(放課後等デイサービス) </vt:lpstr>
      <vt:lpstr>'職員(放課後等デイサービス)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 詩央里</dc:creator>
  <cp:lastModifiedBy>藤山 幸子</cp:lastModifiedBy>
  <cp:lastPrinted>2021-01-13T08:50:13Z</cp:lastPrinted>
  <dcterms:created xsi:type="dcterms:W3CDTF">2019-02-28T07:08:49Z</dcterms:created>
  <dcterms:modified xsi:type="dcterms:W3CDTF">2023-02-07T08:43:08Z</dcterms:modified>
</cp:coreProperties>
</file>